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/>
  <xr:revisionPtr revIDLastSave="0" documentId="13_ncr:1_{AFE8EE1E-DE9C-459E-BA57-AE689961464F}" xr6:coauthVersionLast="47" xr6:coauthVersionMax="47" xr10:uidLastSave="{00000000-0000-0000-0000-000000000000}"/>
  <bookViews>
    <workbookView xWindow="-23148" yWindow="-1428" windowWidth="23256" windowHeight="13896" xr2:uid="{00000000-000D-0000-FFFF-FFFF00000000}"/>
  </bookViews>
  <sheets>
    <sheet name="Full Year Calendar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">DaysAndWeeks + DateOfFirst - WEEKDAY(DateOfFirst,2)</definedName>
    <definedName name="CalendarYear">'Full Year Calendar'!$B$2</definedName>
    <definedName name="ColumnTitleRegion1..H10.1">'Full Year Calendar'!$B$6</definedName>
    <definedName name="ColumnTitleRegion10..O26.1">'Full Year Calendar'!$I$23</definedName>
    <definedName name="ColumnTitleRegion11..V26.1">'Full Year Calendar'!$P$23</definedName>
    <definedName name="ColumnTitleRegion12..AC26.1">'Full Year Calendar'!$W$23</definedName>
    <definedName name="ColumnTitleRegion2..O10.1">'Full Year Calendar'!$I$6</definedName>
    <definedName name="ColumnTitleRegion3..V10.1">'Full Year Calendar'!$P$6</definedName>
    <definedName name="ColumnTitleRegion4..AC10.1">'Full Year Calendar'!$W$6</definedName>
    <definedName name="ColumnTitleRegion5..H18.1">'Full Year Calendar'!$B$14</definedName>
    <definedName name="ColumnTitleRegion6..O18.1">'Full Year Calendar'!$I$14</definedName>
    <definedName name="ColumnTitleRegion7..V18.1">'Full Year Calendar'!$P$14</definedName>
    <definedName name="ColumnTitleRegion8..AC18.1">'Full Year Calendar'!$W$14</definedName>
    <definedName name="ColumnTitleRegion9..H26.1">'Full Year Calendar'!$B$23</definedName>
    <definedName name="DayHeaders">LEFT(TEXT('Full Year Calendar'!$B$9:$H$9,"ddd"),2)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UPPER(TEXT('Full Year Calendar'!D5,"mmmm"))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'Full Year Calendar'!$B$2:$AC$29</definedName>
    <definedName name="RowTitleRegion1..K1">'Full Year Calendar'!$B$1</definedName>
    <definedName name="Sep">DaysAndWeeks+DATE(CalendarYear,9,1)-WEEKDAY(DATE(CalendarYear,9,1),WeekdayOption)+1</definedName>
    <definedName name="WeekdayOption">MATCH(WeekStart,Weekdays,0)+10</definedName>
    <definedName name="Weekdays">{"Monday","Tuesday","Wednesday","Thursday","Friday","Saturday","Sunday"}</definedName>
    <definedName name="WeekStart">'Full Year Calendar'!$K$1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W24" i="1" l="1" a="1"/>
  <c r="W24" i="1" s="1"/>
  <c r="P24" i="1" a="1"/>
  <c r="P24" i="1" s="1"/>
  <c r="I24" i="1" a="1"/>
  <c r="I24" i="1" s="1"/>
  <c r="B24" i="1" a="1"/>
  <c r="B24" i="1" s="1"/>
  <c r="W15" i="1" a="1"/>
  <c r="W15" i="1" s="1"/>
  <c r="P15" i="1" a="1"/>
  <c r="P15" i="1" s="1"/>
  <c r="I15" i="1" a="1"/>
  <c r="I15" i="1" s="1"/>
  <c r="B15" i="1" a="1"/>
  <c r="G15" i="1" s="1"/>
  <c r="W7" i="1" a="1"/>
  <c r="W7" i="1" s="1"/>
  <c r="P7" i="1" a="1"/>
  <c r="P7" i="1" s="1"/>
  <c r="I7" i="1" a="1"/>
  <c r="I7" i="1" s="1"/>
  <c r="B7" i="1" a="1"/>
  <c r="B7" i="1" s="1"/>
  <c r="W29" i="1" l="1"/>
  <c r="Y27" i="1"/>
  <c r="AA25" i="1"/>
  <c r="AB24" i="1"/>
  <c r="AB29" i="1"/>
  <c r="AC28" i="1"/>
  <c r="W28" i="1"/>
  <c r="X27" i="1"/>
  <c r="Y26" i="1"/>
  <c r="Z25" i="1"/>
  <c r="AA24" i="1"/>
  <c r="AA29" i="1"/>
  <c r="AB28" i="1"/>
  <c r="AC27" i="1"/>
  <c r="W27" i="1"/>
  <c r="X26" i="1"/>
  <c r="Y25" i="1"/>
  <c r="Z24" i="1"/>
  <c r="Z29" i="1"/>
  <c r="AA28" i="1"/>
  <c r="AB27" i="1"/>
  <c r="AC26" i="1"/>
  <c r="W26" i="1"/>
  <c r="X25" i="1"/>
  <c r="Y24" i="1"/>
  <c r="AC29" i="1"/>
  <c r="X28" i="1"/>
  <c r="Z26" i="1"/>
  <c r="Y29" i="1"/>
  <c r="Z28" i="1"/>
  <c r="AA27" i="1"/>
  <c r="AB26" i="1"/>
  <c r="AC25" i="1"/>
  <c r="W25" i="1"/>
  <c r="X24" i="1"/>
  <c r="X29" i="1"/>
  <c r="Y28" i="1"/>
  <c r="Z27" i="1"/>
  <c r="AA26" i="1"/>
  <c r="AB25" i="1"/>
  <c r="AC24" i="1"/>
  <c r="T24" i="1"/>
  <c r="Q28" i="1"/>
  <c r="S26" i="1"/>
  <c r="P22" i="1" s="1"/>
  <c r="U24" i="1"/>
  <c r="V28" i="1"/>
  <c r="Q27" i="1"/>
  <c r="S25" i="1"/>
  <c r="T29" i="1"/>
  <c r="U28" i="1"/>
  <c r="V27" i="1"/>
  <c r="P27" i="1"/>
  <c r="Q26" i="1"/>
  <c r="R25" i="1"/>
  <c r="S24" i="1"/>
  <c r="P29" i="1"/>
  <c r="R27" i="1"/>
  <c r="T25" i="1"/>
  <c r="U29" i="1"/>
  <c r="P28" i="1"/>
  <c r="R26" i="1"/>
  <c r="S29" i="1"/>
  <c r="T28" i="1"/>
  <c r="U27" i="1"/>
  <c r="V26" i="1"/>
  <c r="P26" i="1"/>
  <c r="Q25" i="1"/>
  <c r="R24" i="1"/>
  <c r="S28" i="1"/>
  <c r="T27" i="1"/>
  <c r="U26" i="1"/>
  <c r="V25" i="1"/>
  <c r="P25" i="1"/>
  <c r="Q24" i="1"/>
  <c r="V29" i="1"/>
  <c r="R29" i="1"/>
  <c r="Q29" i="1"/>
  <c r="R28" i="1"/>
  <c r="S27" i="1"/>
  <c r="T26" i="1"/>
  <c r="U25" i="1"/>
  <c r="V24" i="1"/>
  <c r="L26" i="1"/>
  <c r="N29" i="1"/>
  <c r="O28" i="1"/>
  <c r="I28" i="1"/>
  <c r="J27" i="1"/>
  <c r="K26" i="1"/>
  <c r="L25" i="1"/>
  <c r="M24" i="1"/>
  <c r="L24" i="1"/>
  <c r="K27" i="1"/>
  <c r="L29" i="1"/>
  <c r="M28" i="1"/>
  <c r="N27" i="1"/>
  <c r="O26" i="1"/>
  <c r="I26" i="1"/>
  <c r="J25" i="1"/>
  <c r="K24" i="1"/>
  <c r="I29" i="1"/>
  <c r="M25" i="1"/>
  <c r="N28" i="1"/>
  <c r="I27" i="1"/>
  <c r="K25" i="1"/>
  <c r="K29" i="1"/>
  <c r="L28" i="1"/>
  <c r="M27" i="1"/>
  <c r="N26" i="1"/>
  <c r="O25" i="1"/>
  <c r="I25" i="1"/>
  <c r="J24" i="1"/>
  <c r="O29" i="1"/>
  <c r="J28" i="1"/>
  <c r="N24" i="1"/>
  <c r="M29" i="1"/>
  <c r="O27" i="1"/>
  <c r="J26" i="1"/>
  <c r="J29" i="1"/>
  <c r="K28" i="1"/>
  <c r="L27" i="1"/>
  <c r="M26" i="1"/>
  <c r="N25" i="1"/>
  <c r="O24" i="1"/>
  <c r="D28" i="1"/>
  <c r="G25" i="1"/>
  <c r="B29" i="1"/>
  <c r="G29" i="1"/>
  <c r="H28" i="1"/>
  <c r="B28" i="1"/>
  <c r="C27" i="1"/>
  <c r="D26" i="1"/>
  <c r="E25" i="1"/>
  <c r="F24" i="1"/>
  <c r="C29" i="1"/>
  <c r="F26" i="1"/>
  <c r="H24" i="1"/>
  <c r="H29" i="1"/>
  <c r="C28" i="1"/>
  <c r="D27" i="1"/>
  <c r="E26" i="1"/>
  <c r="B22" i="1" s="1"/>
  <c r="F25" i="1"/>
  <c r="G24" i="1"/>
  <c r="F29" i="1"/>
  <c r="G28" i="1"/>
  <c r="H27" i="1"/>
  <c r="B27" i="1"/>
  <c r="C26" i="1"/>
  <c r="D25" i="1"/>
  <c r="E24" i="1"/>
  <c r="E29" i="1"/>
  <c r="G27" i="1"/>
  <c r="B26" i="1"/>
  <c r="C25" i="1"/>
  <c r="D24" i="1"/>
  <c r="E27" i="1"/>
  <c r="F28" i="1"/>
  <c r="H26" i="1"/>
  <c r="D29" i="1"/>
  <c r="E28" i="1"/>
  <c r="F27" i="1"/>
  <c r="G26" i="1"/>
  <c r="H25" i="1"/>
  <c r="B25" i="1"/>
  <c r="C24" i="1"/>
  <c r="AB20" i="1"/>
  <c r="AC19" i="1"/>
  <c r="W19" i="1"/>
  <c r="X18" i="1"/>
  <c r="Y17" i="1"/>
  <c r="AA15" i="1"/>
  <c r="AC20" i="1"/>
  <c r="X19" i="1"/>
  <c r="Y18" i="1"/>
  <c r="Z17" i="1"/>
  <c r="Z16" i="1"/>
  <c r="AA20" i="1"/>
  <c r="AB19" i="1"/>
  <c r="AC18" i="1"/>
  <c r="W18" i="1"/>
  <c r="X17" i="1"/>
  <c r="Y16" i="1"/>
  <c r="Z15" i="1"/>
  <c r="Z20" i="1"/>
  <c r="AA19" i="1"/>
  <c r="AB18" i="1"/>
  <c r="AC17" i="1"/>
  <c r="W17" i="1"/>
  <c r="X16" i="1"/>
  <c r="Y15" i="1"/>
  <c r="AA16" i="1"/>
  <c r="Y20" i="1"/>
  <c r="Z19" i="1"/>
  <c r="AA18" i="1"/>
  <c r="AB17" i="1"/>
  <c r="AC16" i="1"/>
  <c r="W16" i="1"/>
  <c r="X15" i="1"/>
  <c r="W20" i="1"/>
  <c r="AB15" i="1"/>
  <c r="X20" i="1"/>
  <c r="Y19" i="1"/>
  <c r="Z18" i="1"/>
  <c r="AA17" i="1"/>
  <c r="AB16" i="1"/>
  <c r="AC15" i="1"/>
  <c r="P20" i="1"/>
  <c r="S17" i="1"/>
  <c r="T20" i="1"/>
  <c r="U19" i="1"/>
  <c r="V18" i="1"/>
  <c r="P18" i="1"/>
  <c r="Q17" i="1"/>
  <c r="R16" i="1"/>
  <c r="S15" i="1"/>
  <c r="S20" i="1"/>
  <c r="T19" i="1"/>
  <c r="V17" i="1"/>
  <c r="P17" i="1"/>
  <c r="Q16" i="1"/>
  <c r="R15" i="1"/>
  <c r="V20" i="1"/>
  <c r="R18" i="1"/>
  <c r="T16" i="1"/>
  <c r="V19" i="1"/>
  <c r="Q18" i="1"/>
  <c r="S16" i="1"/>
  <c r="T15" i="1"/>
  <c r="R20" i="1"/>
  <c r="S19" i="1"/>
  <c r="T18" i="1"/>
  <c r="U17" i="1"/>
  <c r="V16" i="1"/>
  <c r="P16" i="1"/>
  <c r="Q15" i="1"/>
  <c r="Q19" i="1"/>
  <c r="U15" i="1"/>
  <c r="U20" i="1"/>
  <c r="P19" i="1"/>
  <c r="R17" i="1"/>
  <c r="U18" i="1"/>
  <c r="Q20" i="1"/>
  <c r="R19" i="1"/>
  <c r="S18" i="1"/>
  <c r="T17" i="1"/>
  <c r="U16" i="1"/>
  <c r="V15" i="1"/>
  <c r="J19" i="1"/>
  <c r="M16" i="1"/>
  <c r="N15" i="1"/>
  <c r="N20" i="1"/>
  <c r="O19" i="1"/>
  <c r="I19" i="1"/>
  <c r="J18" i="1"/>
  <c r="K17" i="1"/>
  <c r="L16" i="1"/>
  <c r="M15" i="1"/>
  <c r="L15" i="1"/>
  <c r="O20" i="1"/>
  <c r="L17" i="1"/>
  <c r="L20" i="1"/>
  <c r="N18" i="1"/>
  <c r="O17" i="1"/>
  <c r="I17" i="1"/>
  <c r="J16" i="1"/>
  <c r="K15" i="1"/>
  <c r="I20" i="1"/>
  <c r="M20" i="1"/>
  <c r="J17" i="1"/>
  <c r="K20" i="1"/>
  <c r="L19" i="1"/>
  <c r="M18" i="1"/>
  <c r="N17" i="1"/>
  <c r="O16" i="1"/>
  <c r="I16" i="1"/>
  <c r="J15" i="1"/>
  <c r="K18" i="1"/>
  <c r="N19" i="1"/>
  <c r="O18" i="1"/>
  <c r="I18" i="1"/>
  <c r="K16" i="1"/>
  <c r="M19" i="1"/>
  <c r="J20" i="1"/>
  <c r="K19" i="1"/>
  <c r="L18" i="1"/>
  <c r="M17" i="1"/>
  <c r="N16" i="1"/>
  <c r="O15" i="1"/>
  <c r="G20" i="1"/>
  <c r="H19" i="1"/>
  <c r="B19" i="1"/>
  <c r="C18" i="1"/>
  <c r="D17" i="1"/>
  <c r="E16" i="1"/>
  <c r="F15" i="1"/>
  <c r="G19" i="1"/>
  <c r="H18" i="1"/>
  <c r="B18" i="1"/>
  <c r="C17" i="1"/>
  <c r="D16" i="1"/>
  <c r="E15" i="1"/>
  <c r="D15" i="1"/>
  <c r="C20" i="1"/>
  <c r="D19" i="1"/>
  <c r="E18" i="1"/>
  <c r="F17" i="1"/>
  <c r="G16" i="1"/>
  <c r="H15" i="1"/>
  <c r="H20" i="1"/>
  <c r="B20" i="1"/>
  <c r="C19" i="1"/>
  <c r="D18" i="1"/>
  <c r="E17" i="1"/>
  <c r="F16" i="1"/>
  <c r="F20" i="1"/>
  <c r="E20" i="1"/>
  <c r="F19" i="1"/>
  <c r="G18" i="1"/>
  <c r="H17" i="1"/>
  <c r="B17" i="1"/>
  <c r="C16" i="1"/>
  <c r="D20" i="1"/>
  <c r="E19" i="1"/>
  <c r="F18" i="1"/>
  <c r="G17" i="1"/>
  <c r="H16" i="1"/>
  <c r="B16" i="1"/>
  <c r="C15" i="1"/>
  <c r="B15" i="1"/>
  <c r="AA7" i="1"/>
  <c r="AC12" i="1"/>
  <c r="W12" i="1"/>
  <c r="X11" i="1"/>
  <c r="Y10" i="1"/>
  <c r="Z9" i="1"/>
  <c r="AA8" i="1"/>
  <c r="AB7" i="1"/>
  <c r="AB12" i="1"/>
  <c r="AC11" i="1"/>
  <c r="W11" i="1"/>
  <c r="X10" i="1"/>
  <c r="Y9" i="1"/>
  <c r="Z8" i="1"/>
  <c r="AA12" i="1"/>
  <c r="AB11" i="1"/>
  <c r="AC10" i="1"/>
  <c r="W10" i="1"/>
  <c r="X9" i="1"/>
  <c r="Y8" i="1"/>
  <c r="Z7" i="1"/>
  <c r="AA11" i="1"/>
  <c r="AB10" i="1"/>
  <c r="AC9" i="1"/>
  <c r="W9" i="1"/>
  <c r="X8" i="1"/>
  <c r="Y7" i="1"/>
  <c r="Y12" i="1"/>
  <c r="Z11" i="1"/>
  <c r="AA10" i="1"/>
  <c r="AB9" i="1"/>
  <c r="AC8" i="1"/>
  <c r="W8" i="1"/>
  <c r="X7" i="1"/>
  <c r="Z12" i="1"/>
  <c r="X12" i="1"/>
  <c r="Y11" i="1"/>
  <c r="Z10" i="1"/>
  <c r="AA9" i="1"/>
  <c r="AB8" i="1"/>
  <c r="AC7" i="1"/>
  <c r="Q11" i="1"/>
  <c r="S9" i="1"/>
  <c r="Q10" i="1"/>
  <c r="T7" i="1"/>
  <c r="T12" i="1"/>
  <c r="U11" i="1"/>
  <c r="V10" i="1"/>
  <c r="P10" i="1"/>
  <c r="Q9" i="1"/>
  <c r="R8" i="1"/>
  <c r="S7" i="1"/>
  <c r="R7" i="1"/>
  <c r="V12" i="1"/>
  <c r="R10" i="1"/>
  <c r="T8" i="1"/>
  <c r="Q7" i="1"/>
  <c r="P12" i="1"/>
  <c r="U7" i="1"/>
  <c r="U12" i="1"/>
  <c r="V11" i="1"/>
  <c r="P11" i="1"/>
  <c r="R9" i="1"/>
  <c r="S8" i="1"/>
  <c r="S12" i="1"/>
  <c r="T11" i="1"/>
  <c r="U10" i="1"/>
  <c r="V9" i="1"/>
  <c r="P9" i="1"/>
  <c r="Q8" i="1"/>
  <c r="R12" i="1"/>
  <c r="S11" i="1"/>
  <c r="T10" i="1"/>
  <c r="U9" i="1"/>
  <c r="V8" i="1"/>
  <c r="P8" i="1"/>
  <c r="Q12" i="1"/>
  <c r="R11" i="1"/>
  <c r="S10" i="1"/>
  <c r="T9" i="1"/>
  <c r="U8" i="1"/>
  <c r="V7" i="1"/>
  <c r="M7" i="1"/>
  <c r="L7" i="1"/>
  <c r="K7" i="1"/>
  <c r="O12" i="1"/>
  <c r="J11" i="1"/>
  <c r="M8" i="1"/>
  <c r="N12" i="1"/>
  <c r="I11" i="1"/>
  <c r="K9" i="1"/>
  <c r="L8" i="1"/>
  <c r="N11" i="1"/>
  <c r="I10" i="1"/>
  <c r="J9" i="1"/>
  <c r="K8" i="1"/>
  <c r="L12" i="1"/>
  <c r="M11" i="1"/>
  <c r="N10" i="1"/>
  <c r="O9" i="1"/>
  <c r="I9" i="1"/>
  <c r="J8" i="1"/>
  <c r="K12" i="1"/>
  <c r="L11" i="1"/>
  <c r="M10" i="1"/>
  <c r="N9" i="1"/>
  <c r="O8" i="1"/>
  <c r="I8" i="1"/>
  <c r="J7" i="1"/>
  <c r="I12" i="1"/>
  <c r="K10" i="1"/>
  <c r="L9" i="1"/>
  <c r="N7" i="1"/>
  <c r="O11" i="1"/>
  <c r="J10" i="1"/>
  <c r="M12" i="1"/>
  <c r="O10" i="1"/>
  <c r="J12" i="1"/>
  <c r="K11" i="1"/>
  <c r="L10" i="1"/>
  <c r="M9" i="1"/>
  <c r="N8" i="1"/>
  <c r="O7" i="1"/>
  <c r="C11" i="1"/>
  <c r="E9" i="1"/>
  <c r="B5" i="1" s="1"/>
  <c r="H11" i="1"/>
  <c r="B11" i="1"/>
  <c r="C10" i="1"/>
  <c r="D9" i="1"/>
  <c r="E8" i="1"/>
  <c r="F7" i="1"/>
  <c r="H12" i="1"/>
  <c r="F12" i="1"/>
  <c r="H10" i="1"/>
  <c r="C9" i="1"/>
  <c r="D8" i="1"/>
  <c r="E7" i="1"/>
  <c r="D7" i="1"/>
  <c r="B12" i="1"/>
  <c r="G7" i="1"/>
  <c r="G12" i="1"/>
  <c r="F10" i="1"/>
  <c r="C7" i="1"/>
  <c r="D10" i="1"/>
  <c r="F8" i="1"/>
  <c r="G11" i="1"/>
  <c r="B10" i="1"/>
  <c r="E12" i="1"/>
  <c r="F11" i="1"/>
  <c r="G10" i="1"/>
  <c r="H9" i="1"/>
  <c r="B9" i="1"/>
  <c r="C8" i="1"/>
  <c r="D12" i="1"/>
  <c r="E11" i="1"/>
  <c r="G9" i="1"/>
  <c r="H8" i="1"/>
  <c r="B8" i="1"/>
  <c r="C12" i="1"/>
  <c r="D11" i="1"/>
  <c r="E10" i="1"/>
  <c r="F9" i="1"/>
  <c r="G8" i="1"/>
  <c r="H7" i="1"/>
  <c r="B13" i="1" l="1"/>
  <c r="I5" i="1"/>
  <c r="W22" i="1"/>
  <c r="P5" i="1"/>
  <c r="I13" i="1"/>
  <c r="P13" i="1"/>
  <c r="I22" i="1"/>
  <c r="W5" i="1"/>
  <c r="W13" i="1"/>
  <c r="I23" i="1" a="1"/>
  <c r="W6" i="1" a="1"/>
  <c r="P6" i="1" a="1"/>
  <c r="P23" i="1" a="1"/>
  <c r="B14" i="1" a="1"/>
  <c r="W23" i="1" a="1"/>
  <c r="I14" i="1" a="1"/>
  <c r="I6" i="1" a="1"/>
  <c r="B23" i="1" a="1"/>
  <c r="B6" i="1" a="1"/>
  <c r="W14" i="1" a="1"/>
  <c r="P14" i="1" a="1"/>
  <c r="V14" i="1" l="1"/>
  <c r="Q14" i="1"/>
  <c r="R14" i="1"/>
  <c r="S14" i="1"/>
  <c r="T14" i="1"/>
  <c r="U14" i="1"/>
  <c r="P14" i="1"/>
  <c r="AC23" i="1"/>
  <c r="X23" i="1"/>
  <c r="Y23" i="1"/>
  <c r="Z23" i="1"/>
  <c r="AA23" i="1"/>
  <c r="AB23" i="1"/>
  <c r="W23" i="1"/>
  <c r="AC14" i="1"/>
  <c r="X14" i="1"/>
  <c r="Y14" i="1"/>
  <c r="Z14" i="1"/>
  <c r="AB14" i="1"/>
  <c r="AA14" i="1"/>
  <c r="W14" i="1"/>
  <c r="H14" i="1"/>
  <c r="C14" i="1"/>
  <c r="D14" i="1"/>
  <c r="E14" i="1"/>
  <c r="F14" i="1"/>
  <c r="G14" i="1"/>
  <c r="B14" i="1"/>
  <c r="B6" i="1"/>
  <c r="H6" i="1"/>
  <c r="E6" i="1"/>
  <c r="D6" i="1"/>
  <c r="F6" i="1"/>
  <c r="G6" i="1"/>
  <c r="C6" i="1"/>
  <c r="V23" i="1"/>
  <c r="R23" i="1"/>
  <c r="S23" i="1"/>
  <c r="Q23" i="1"/>
  <c r="T23" i="1"/>
  <c r="U23" i="1"/>
  <c r="P23" i="1"/>
  <c r="H23" i="1"/>
  <c r="C23" i="1"/>
  <c r="D23" i="1"/>
  <c r="E23" i="1"/>
  <c r="F23" i="1"/>
  <c r="G23" i="1"/>
  <c r="B23" i="1"/>
  <c r="V6" i="1"/>
  <c r="T6" i="1"/>
  <c r="U6" i="1"/>
  <c r="P6" i="1"/>
  <c r="Q6" i="1"/>
  <c r="R6" i="1"/>
  <c r="S6" i="1"/>
  <c r="O6" i="1"/>
  <c r="N6" i="1"/>
  <c r="I6" i="1"/>
  <c r="K6" i="1"/>
  <c r="J6" i="1"/>
  <c r="L6" i="1"/>
  <c r="M6" i="1"/>
  <c r="AC6" i="1"/>
  <c r="Y6" i="1"/>
  <c r="Z6" i="1"/>
  <c r="X6" i="1"/>
  <c r="AA6" i="1"/>
  <c r="AB6" i="1"/>
  <c r="W6" i="1"/>
  <c r="O14" i="1"/>
  <c r="N14" i="1"/>
  <c r="I14" i="1"/>
  <c r="J14" i="1"/>
  <c r="L14" i="1"/>
  <c r="K14" i="1"/>
  <c r="M14" i="1"/>
  <c r="O23" i="1"/>
  <c r="J23" i="1"/>
  <c r="K23" i="1"/>
  <c r="L23" i="1"/>
  <c r="M23" i="1"/>
  <c r="N23" i="1"/>
  <c r="I23" i="1"/>
</calcChain>
</file>

<file path=xl/sharedStrings.xml><?xml version="1.0" encoding="utf-8"?>
<sst xmlns="http://schemas.openxmlformats.org/spreadsheetml/2006/main" count="13" uniqueCount="13">
  <si>
    <t xml:space="preserve">FIRST DAY OF THE WEEK: </t>
  </si>
  <si>
    <t>SUNDAY</t>
  </si>
  <si>
    <t xml:space="preserve">Expenditure Dashboard Calendar </t>
  </si>
  <si>
    <t>Dates in Red are Virginia State Holidays</t>
  </si>
  <si>
    <t>***July's Transactions will be posted in September with the August Transactions</t>
  </si>
  <si>
    <t>*July Date will Depend on the Cardinal End of year close out</t>
  </si>
  <si>
    <t xml:space="preserve">Yellow-The Cardinal File is posted the 10th business day of each month and contains the prior month's transactions, except June which </t>
  </si>
  <si>
    <t>is always dependent on Cardinal Final close.</t>
  </si>
  <si>
    <t>Purple-The P-Card Files are available the 3rd Business Day of each Month and contains the  prior month's data</t>
  </si>
  <si>
    <t>Blue-Begin Entering subcontracting spend, adjustments, and self-reporting spend for prior month(s) in the Dashboard</t>
  </si>
  <si>
    <t>Green-is the deadlinefor entering subcontracting spend, adjustments, and self-rporting spend for prior month(s) in ther Dashboard.</t>
  </si>
  <si>
    <t>August 29th-is the deadline for entering FY 25 subcontracting spend,  adjustments,  and self-reportng spend for prior month(s) in the dashboard</t>
  </si>
  <si>
    <t xml:space="preserve">September 26th-is the deadline for submitting and approving the FY 26 SWaM Plans in the Dashboard.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</si>
</sst>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5" x14ac:knownFonts="1">
    <font>
      <sz val="11"/>
      <color theme="1" tint="0.1498764000366222"/>
      <name val="Euphemia"/>
      <family val="2"/>
      <scheme val="minor"/>
    </font>
    <font>
      <sz val="11"/>
      <color theme="1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0"/>
      <name val="Euphemia"/>
      <family val="2"/>
      <scheme val="minor"/>
    </font>
    <font>
      <sz val="11"/>
      <color rgb="FFFF0000"/>
      <name val="Euphemia"/>
      <family val="2"/>
      <scheme val="minor"/>
    </font>
    <font>
      <b/>
      <sz val="16"/>
      <color theme="4"/>
      <name val="Times New Roman"/>
      <family val="1"/>
    </font>
    <font>
      <b/>
      <sz val="26"/>
      <color theme="4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 applyFill="0" applyBorder="0" applyProtection="0">
      <alignment horizontal="right"/>
    </xf>
    <xf numFmtId="0" fontId="8" fillId="3" borderId="2" applyProtection="0">
      <alignment horizontal="right" vertical="center"/>
    </xf>
    <xf numFmtId="0" fontId="5" fillId="0" borderId="1">
      <alignment horizontal="right"/>
    </xf>
    <xf numFmtId="0" fontId="6" fillId="0" borderId="0">
      <alignment horizontal="right"/>
    </xf>
    <xf numFmtId="0" fontId="3" fillId="2" borderId="0" applyNumberFormat="0" applyBorder="0" applyProtection="0">
      <alignment horizontal="center" vertical="center"/>
    </xf>
    <xf numFmtId="0" fontId="4" fillId="3" borderId="2">
      <alignment horizontal="right" vertical="center" indent="1"/>
    </xf>
    <xf numFmtId="0" fontId="2" fillId="0" borderId="0">
      <alignment horizontal="right"/>
    </xf>
    <xf numFmtId="0" fontId="9" fillId="0" borderId="0">
      <alignment horizontal="right"/>
    </xf>
    <xf numFmtId="164" fontId="7" fillId="0" borderId="0" applyFont="0" applyFill="0" applyBorder="0" applyProtection="0">
      <alignment horizontal="right"/>
    </xf>
    <xf numFmtId="0" fontId="11" fillId="4" borderId="0" applyNumberFormat="0" applyBorder="0" applyProtection="0">
      <alignment horizontal="center" vertical="center"/>
    </xf>
  </cellStyleXfs>
  <cellXfs count="48">
    <xf numFmtId="0" fontId="0" fillId="0" borderId="0" xfId="0">
      <alignment horizontal="right"/>
    </xf>
    <xf numFmtId="0" fontId="10" fillId="0" borderId="0" xfId="0" applyFont="1">
      <alignment horizontal="right"/>
    </xf>
    <xf numFmtId="0" fontId="0" fillId="0" borderId="0" xfId="0" applyAlignment="1"/>
    <xf numFmtId="0" fontId="13" fillId="0" borderId="0" xfId="6" applyFont="1" applyAlignment="1">
      <alignment horizontal="left"/>
    </xf>
    <xf numFmtId="0" fontId="14" fillId="0" borderId="0" xfId="6" applyFont="1" applyAlignment="1"/>
    <xf numFmtId="0" fontId="10" fillId="0" borderId="0" xfId="0" applyFont="1" applyAlignment="1"/>
    <xf numFmtId="0" fontId="7" fillId="0" borderId="0" xfId="0" applyFont="1" applyFill="1">
      <alignment horizontal="right"/>
    </xf>
    <xf numFmtId="0" fontId="7" fillId="0" borderId="0" xfId="0" applyFont="1" applyFill="1" applyAlignment="1"/>
    <xf numFmtId="0" fontId="2" fillId="0" borderId="0" xfId="6" applyAlignment="1"/>
    <xf numFmtId="0" fontId="2" fillId="0" borderId="0" xfId="6" applyAlignment="1">
      <alignment horizontal="left"/>
    </xf>
    <xf numFmtId="0" fontId="7" fillId="0" borderId="0" xfId="0" applyFont="1">
      <alignment horizontal="right"/>
    </xf>
    <xf numFmtId="0" fontId="6" fillId="0" borderId="0" xfId="3">
      <alignment horizontal="right"/>
    </xf>
    <xf numFmtId="164" fontId="7" fillId="6" borderId="0" xfId="8" applyFont="1" applyFill="1">
      <alignment horizontal="right"/>
    </xf>
    <xf numFmtId="164" fontId="7" fillId="8" borderId="0" xfId="8" applyFont="1" applyFill="1">
      <alignment horizontal="right"/>
    </xf>
    <xf numFmtId="164" fontId="7" fillId="0" borderId="0" xfId="8" applyFont="1" applyFill="1">
      <alignment horizontal="right"/>
    </xf>
    <xf numFmtId="164" fontId="7" fillId="5" borderId="0" xfId="8" applyFont="1" applyFill="1">
      <alignment horizontal="right"/>
    </xf>
    <xf numFmtId="164" fontId="7" fillId="7" borderId="0" xfId="8" applyFont="1" applyFill="1">
      <alignment horizontal="right"/>
    </xf>
    <xf numFmtId="164" fontId="7" fillId="0" borderId="3" xfId="8" applyFont="1" applyFill="1" applyBorder="1">
      <alignment horizontal="right"/>
    </xf>
    <xf numFmtId="0" fontId="8" fillId="3" borderId="2" xfId="1">
      <alignment horizontal="right" vertical="center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left"/>
    </xf>
    <xf numFmtId="164" fontId="12" fillId="0" borderId="0" xfId="8" applyFont="1" applyFill="1">
      <alignment horizontal="right"/>
    </xf>
    <xf numFmtId="164" fontId="0" fillId="0" borderId="0" xfId="8" applyFont="1" applyFill="1">
      <alignment horizontal="right"/>
    </xf>
    <xf numFmtId="164" fontId="7" fillId="9" borderId="0" xfId="8" applyFont="1" applyFill="1">
      <alignment horizontal="right"/>
    </xf>
    <xf numFmtId="164" fontId="7" fillId="11" borderId="3" xfId="8" applyFont="1" applyFill="1" applyBorder="1">
      <alignment horizontal="right"/>
    </xf>
    <xf numFmtId="164" fontId="1" fillId="0" borderId="0" xfId="8" applyFont="1" applyFill="1">
      <alignment horizontal="right"/>
    </xf>
    <xf numFmtId="164" fontId="1" fillId="5" borderId="0" xfId="8" applyFont="1" applyFill="1">
      <alignment horizontal="right"/>
    </xf>
    <xf numFmtId="164" fontId="1" fillId="6" borderId="0" xfId="8" applyFont="1" applyFill="1">
      <alignment horizontal="right"/>
    </xf>
    <xf numFmtId="164" fontId="1" fillId="7" borderId="0" xfId="8" applyFont="1" applyFill="1">
      <alignment horizontal="right"/>
    </xf>
    <xf numFmtId="164" fontId="1" fillId="8" borderId="0" xfId="8" applyFont="1" applyFill="1">
      <alignment horizontal="right"/>
    </xf>
    <xf numFmtId="0" fontId="5" fillId="0" borderId="1" xfId="2">
      <alignment horizontal="right"/>
    </xf>
    <xf numFmtId="0" fontId="11" fillId="4" borderId="0" xfId="9" applyBorder="1">
      <alignment horizontal="center" vertical="center"/>
    </xf>
    <xf numFmtId="0" fontId="0" fillId="3" borderId="2" xfId="5" applyFont="1">
      <alignment horizontal="right" vertical="center" indent="1"/>
    </xf>
    <xf numFmtId="0" fontId="8" fillId="3" borderId="2" xfId="1">
      <alignment horizontal="right" vertical="center"/>
    </xf>
    <xf numFmtId="0" fontId="2" fillId="0" borderId="0" xfId="6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left"/>
    </xf>
    <xf numFmtId="0" fontId="0" fillId="10" borderId="7" xfId="0" applyFill="1" applyBorder="1" applyAlignment="1">
      <alignment horizontal="left"/>
    </xf>
    <xf numFmtId="0" fontId="7" fillId="10" borderId="7" xfId="0" applyFont="1" applyFill="1" applyBorder="1" applyAlignment="1">
      <alignment horizontal="left"/>
    </xf>
    <xf numFmtId="0" fontId="0" fillId="6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7" fillId="7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0" fillId="9" borderId="4" xfId="0" applyFill="1" applyBorder="1" applyAlignment="1">
      <alignment horizontal="left"/>
    </xf>
    <xf numFmtId="0" fontId="7" fillId="9" borderId="5" xfId="0" applyFont="1" applyFill="1" applyBorder="1" applyAlignment="1">
      <alignment horizontal="left"/>
    </xf>
    <xf numFmtId="0" fontId="7" fillId="9" borderId="6" xfId="0" applyFont="1" applyFill="1" applyBorder="1" applyAlignment="1">
      <alignment horizontal="left"/>
    </xf>
  </cellXfs>
  <cellStyles count="10">
    <cellStyle name="Accent5" xfId="9" builtinId="45" customBuiltin="1"/>
    <cellStyle name="Day" xfId="8" xr:uid="{00000000-0005-0000-0000-000001000000}"/>
    <cellStyle name="Heading 1" xfId="1" builtinId="16" customBuiltin="1"/>
    <cellStyle name="Heading 2" xfId="2" builtinId="17" customBuiltin="1"/>
    <cellStyle name="Heading 3" xfId="3" builtinId="18" customBuiltin="1"/>
    <cellStyle name="Heading 4" xfId="7" builtinId="19" customBuiltin="1"/>
    <cellStyle name="Input" xfId="4" builtinId="20" customBuiltin="1"/>
    <cellStyle name="Normal" xfId="0" builtinId="0" customBuiltin="1"/>
    <cellStyle name="Note" xfId="5" builtinId="10" customBuiltin="1"/>
    <cellStyle name="Title" xfId="6" builtinId="15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7C80"/>
      <color rgb="FFFF00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E38"/>
  <sheetViews>
    <sheetView showGridLines="0" tabSelected="1" topLeftCell="A24" zoomScaleNormal="100" workbookViewId="0">
      <selection activeCell="B2" sqref="A2:AE38"/>
    </sheetView>
  </sheetViews>
  <sheetFormatPr defaultColWidth="3.7109375" defaultRowHeight="18" customHeight="1" x14ac:dyDescent="0.25"/>
  <cols>
    <col min="1" max="1" width="2.7109375" style="1" customWidth="1"/>
    <col min="2" max="8" width="3.7109375" style="1"/>
    <col min="9" max="9" width="10.140625" style="1" customWidth="1"/>
    <col min="10" max="10" width="3.7109375" style="1" customWidth="1"/>
    <col min="11" max="15" width="3.7109375" style="1"/>
    <col min="16" max="16" width="9.7109375" style="1" customWidth="1"/>
    <col min="17" max="22" width="3.7109375" style="1"/>
    <col min="23" max="23" width="9.7109375" style="1" customWidth="1"/>
    <col min="24" max="29" width="3.7109375" style="1"/>
    <col min="30" max="30" width="2.7109375" customWidth="1"/>
    <col min="31" max="31" width="3.7109375" customWidth="1"/>
  </cols>
  <sheetData>
    <row r="1" spans="1:29" ht="39.75" customHeight="1" thickTop="1" x14ac:dyDescent="0.25">
      <c r="A1" s="18"/>
      <c r="B1" s="33" t="s">
        <v>0</v>
      </c>
      <c r="C1" s="33"/>
      <c r="D1" s="33"/>
      <c r="E1" s="33"/>
      <c r="F1" s="33"/>
      <c r="G1" s="33"/>
      <c r="H1" s="33"/>
      <c r="I1" s="33"/>
      <c r="J1" s="33"/>
      <c r="K1" s="31" t="s">
        <v>1</v>
      </c>
      <c r="L1" s="31"/>
      <c r="M1" s="31"/>
      <c r="N1" s="31"/>
      <c r="O1" s="31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</row>
    <row r="2" spans="1:29" ht="36.75" customHeight="1" x14ac:dyDescent="0.45">
      <c r="A2" s="6"/>
      <c r="B2" s="34">
        <f>2025</f>
        <v>2025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</row>
    <row r="3" spans="1:29" s="2" customFormat="1" ht="27" customHeight="1" x14ac:dyDescent="0.45">
      <c r="A3" s="7"/>
      <c r="B3" s="8"/>
      <c r="C3" s="8"/>
      <c r="D3" s="4" t="s">
        <v>2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1:29" ht="24" customHeight="1" x14ac:dyDescent="0.45">
      <c r="A4" s="6"/>
      <c r="B4" s="9"/>
      <c r="C4" s="9"/>
      <c r="D4" s="3" t="s">
        <v>3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ht="31.5" customHeight="1" x14ac:dyDescent="0.25">
      <c r="A5" s="10"/>
      <c r="B5" s="30" t="str">
        <f>MonthHeaders</f>
        <v>JANUARY</v>
      </c>
      <c r="C5" s="30"/>
      <c r="D5" s="30"/>
      <c r="E5" s="30"/>
      <c r="F5" s="30"/>
      <c r="G5" s="30"/>
      <c r="H5" s="30"/>
      <c r="I5" s="30" t="str">
        <f>MonthHeaders</f>
        <v>FEBRUARY</v>
      </c>
      <c r="J5" s="30"/>
      <c r="K5" s="30"/>
      <c r="L5" s="30"/>
      <c r="M5" s="30"/>
      <c r="N5" s="30"/>
      <c r="O5" s="30"/>
      <c r="P5" s="30" t="str">
        <f>MonthHeaders</f>
        <v>MARCH</v>
      </c>
      <c r="Q5" s="30"/>
      <c r="R5" s="30"/>
      <c r="S5" s="30"/>
      <c r="T5" s="30"/>
      <c r="U5" s="30"/>
      <c r="V5" s="30"/>
      <c r="W5" s="30" t="str">
        <f>MonthHeaders</f>
        <v>APRIL</v>
      </c>
      <c r="X5" s="30"/>
      <c r="Y5" s="30"/>
      <c r="Z5" s="30"/>
      <c r="AA5" s="30"/>
      <c r="AB5" s="30"/>
      <c r="AC5" s="30"/>
    </row>
    <row r="6" spans="1:29" ht="18" customHeight="1" x14ac:dyDescent="0.25">
      <c r="A6" s="10"/>
      <c r="B6" s="11" t="str">
        <f t="array" ref="B6:H6">DayHeaders</f>
        <v>Su</v>
      </c>
      <c r="C6" s="11" t="str">
        <v>Mo</v>
      </c>
      <c r="D6" s="11" t="str">
        <v>Tu</v>
      </c>
      <c r="E6" s="11" t="str">
        <v>We</v>
      </c>
      <c r="F6" s="11" t="str">
        <v>Th</v>
      </c>
      <c r="G6" s="11" t="str">
        <v>Fr</v>
      </c>
      <c r="H6" s="11" t="str">
        <v>Sa</v>
      </c>
      <c r="I6" s="11" t="str">
        <f t="array" ref="I6:O6">DayHeaders</f>
        <v>Su</v>
      </c>
      <c r="J6" s="11" t="str">
        <v>Mo</v>
      </c>
      <c r="K6" s="11" t="str">
        <v>Tu</v>
      </c>
      <c r="L6" s="11" t="str">
        <v>We</v>
      </c>
      <c r="M6" s="11" t="str">
        <v>Th</v>
      </c>
      <c r="N6" s="11" t="str">
        <v>Fr</v>
      </c>
      <c r="O6" s="11" t="str">
        <v>Sa</v>
      </c>
      <c r="P6" s="11" t="str">
        <f t="array" ref="P6:V6">DayHeaders</f>
        <v>Su</v>
      </c>
      <c r="Q6" s="11" t="str">
        <v>Mo</v>
      </c>
      <c r="R6" s="11" t="str">
        <v>Tu</v>
      </c>
      <c r="S6" s="11" t="str">
        <v>We</v>
      </c>
      <c r="T6" s="11" t="str">
        <v>Th</v>
      </c>
      <c r="U6" s="11" t="str">
        <v>Fr</v>
      </c>
      <c r="V6" s="11" t="str">
        <v>Sa</v>
      </c>
      <c r="W6" s="11" t="str">
        <f t="array" ref="W6:AC6">DayHeaders</f>
        <v>Su</v>
      </c>
      <c r="X6" s="11" t="str">
        <v>Mo</v>
      </c>
      <c r="Y6" s="11" t="str">
        <v>Tu</v>
      </c>
      <c r="Z6" s="11" t="str">
        <v>We</v>
      </c>
      <c r="AA6" s="11" t="str">
        <v>Th</v>
      </c>
      <c r="AB6" s="11" t="str">
        <v>Fr</v>
      </c>
      <c r="AC6" s="11" t="str">
        <v>Sa</v>
      </c>
    </row>
    <row r="7" spans="1:29" ht="18" customHeight="1" x14ac:dyDescent="0.25">
      <c r="A7" s="10"/>
      <c r="B7" s="14">
        <f t="array" ref="B7:H12">Jan</f>
        <v>45655</v>
      </c>
      <c r="C7" s="21">
        <v>45656</v>
      </c>
      <c r="D7" s="14">
        <v>45657</v>
      </c>
      <c r="E7" s="21">
        <v>45658</v>
      </c>
      <c r="F7" s="14">
        <v>45659</v>
      </c>
      <c r="G7" s="14">
        <v>45660</v>
      </c>
      <c r="H7" s="14">
        <v>45661</v>
      </c>
      <c r="I7" s="14">
        <f t="array" ref="I7:O12">Feb</f>
        <v>45683</v>
      </c>
      <c r="J7" s="14">
        <v>45684</v>
      </c>
      <c r="K7" s="14">
        <v>45685</v>
      </c>
      <c r="L7" s="14">
        <v>45686</v>
      </c>
      <c r="M7" s="14">
        <v>45687</v>
      </c>
      <c r="N7" s="14">
        <v>45688</v>
      </c>
      <c r="O7" s="14">
        <v>45689</v>
      </c>
      <c r="P7" s="14">
        <f t="array" ref="P7:V12">Mar</f>
        <v>45711</v>
      </c>
      <c r="Q7" s="14">
        <v>45712</v>
      </c>
      <c r="R7" s="14">
        <v>45713</v>
      </c>
      <c r="S7" s="14">
        <v>45714</v>
      </c>
      <c r="T7" s="14">
        <v>45715</v>
      </c>
      <c r="U7" s="14">
        <v>45716</v>
      </c>
      <c r="V7" s="14">
        <v>45717</v>
      </c>
      <c r="W7" s="14">
        <f t="array" ref="W7:AC12">Apr</f>
        <v>45746</v>
      </c>
      <c r="X7" s="14">
        <v>45747</v>
      </c>
      <c r="Y7" s="14">
        <v>45748</v>
      </c>
      <c r="Z7" s="14">
        <v>45749</v>
      </c>
      <c r="AA7" s="12">
        <v>45750</v>
      </c>
      <c r="AB7" s="14">
        <v>45751</v>
      </c>
      <c r="AC7" s="14">
        <v>45752</v>
      </c>
    </row>
    <row r="8" spans="1:29" ht="18" customHeight="1" x14ac:dyDescent="0.25">
      <c r="A8" s="10"/>
      <c r="B8" s="14">
        <v>45662</v>
      </c>
      <c r="C8" s="12">
        <v>45663</v>
      </c>
      <c r="D8" s="14">
        <v>45664</v>
      </c>
      <c r="E8" s="14">
        <v>45665</v>
      </c>
      <c r="F8" s="14">
        <v>45666</v>
      </c>
      <c r="G8" s="14">
        <v>45667</v>
      </c>
      <c r="H8" s="14">
        <v>45668</v>
      </c>
      <c r="I8" s="14">
        <v>45690</v>
      </c>
      <c r="J8" s="14">
        <v>45691</v>
      </c>
      <c r="K8" s="14">
        <v>45692</v>
      </c>
      <c r="L8" s="12">
        <v>45693</v>
      </c>
      <c r="M8" s="14">
        <v>45694</v>
      </c>
      <c r="N8" s="14">
        <v>45695</v>
      </c>
      <c r="O8" s="14">
        <v>45696</v>
      </c>
      <c r="P8" s="14">
        <v>45718</v>
      </c>
      <c r="Q8" s="13">
        <v>45719</v>
      </c>
      <c r="R8" s="14">
        <v>45720</v>
      </c>
      <c r="S8" s="12">
        <v>45721</v>
      </c>
      <c r="T8" s="14">
        <v>45722</v>
      </c>
      <c r="U8" s="14">
        <v>45723</v>
      </c>
      <c r="V8" s="14">
        <v>45724</v>
      </c>
      <c r="W8" s="14">
        <v>45753</v>
      </c>
      <c r="X8" s="14">
        <v>45754</v>
      </c>
      <c r="Y8" s="14">
        <v>45755</v>
      </c>
      <c r="Z8" s="14">
        <v>45756</v>
      </c>
      <c r="AA8" s="14">
        <v>45757</v>
      </c>
      <c r="AB8" s="14">
        <v>45758</v>
      </c>
      <c r="AC8" s="14">
        <v>45759</v>
      </c>
    </row>
    <row r="9" spans="1:29" ht="18" customHeight="1" x14ac:dyDescent="0.25">
      <c r="A9" s="10"/>
      <c r="B9" s="14">
        <v>45669</v>
      </c>
      <c r="C9" s="25">
        <v>45670</v>
      </c>
      <c r="D9" s="14">
        <v>45671</v>
      </c>
      <c r="E9" s="26">
        <v>45672</v>
      </c>
      <c r="F9" s="14">
        <v>45673</v>
      </c>
      <c r="G9" s="14">
        <v>45674</v>
      </c>
      <c r="H9" s="14">
        <v>45675</v>
      </c>
      <c r="I9" s="14">
        <v>45697</v>
      </c>
      <c r="J9" s="14">
        <v>45698</v>
      </c>
      <c r="K9" s="14">
        <v>45699</v>
      </c>
      <c r="L9" s="14">
        <v>45700</v>
      </c>
      <c r="M9" s="14">
        <v>45701</v>
      </c>
      <c r="N9" s="15">
        <v>45702</v>
      </c>
      <c r="O9" s="14">
        <v>45703</v>
      </c>
      <c r="P9" s="14">
        <v>45725</v>
      </c>
      <c r="Q9" s="14">
        <v>45726</v>
      </c>
      <c r="R9" s="14">
        <v>45727</v>
      </c>
      <c r="S9" s="14">
        <v>45728</v>
      </c>
      <c r="T9" s="14">
        <v>45729</v>
      </c>
      <c r="U9" s="15">
        <v>45730</v>
      </c>
      <c r="V9" s="14">
        <v>45731</v>
      </c>
      <c r="W9" s="14">
        <v>45760</v>
      </c>
      <c r="X9" s="15">
        <v>45761</v>
      </c>
      <c r="Y9" s="14">
        <v>45762</v>
      </c>
      <c r="Z9" s="14">
        <v>45763</v>
      </c>
      <c r="AA9" s="16">
        <v>45764</v>
      </c>
      <c r="AB9" s="14">
        <v>45765</v>
      </c>
      <c r="AC9" s="14">
        <v>45766</v>
      </c>
    </row>
    <row r="10" spans="1:29" ht="18" customHeight="1" x14ac:dyDescent="0.25">
      <c r="A10" s="10"/>
      <c r="B10" s="14">
        <v>45676</v>
      </c>
      <c r="C10" s="21">
        <v>45677</v>
      </c>
      <c r="D10" s="16">
        <v>45678</v>
      </c>
      <c r="E10" s="14">
        <v>45679</v>
      </c>
      <c r="F10" s="14">
        <v>45680</v>
      </c>
      <c r="G10" s="14">
        <v>45681</v>
      </c>
      <c r="H10" s="14">
        <v>45682</v>
      </c>
      <c r="I10" s="14">
        <v>45704</v>
      </c>
      <c r="J10" s="21">
        <v>45705</v>
      </c>
      <c r="K10" s="14">
        <v>45706</v>
      </c>
      <c r="L10" s="14">
        <v>45707</v>
      </c>
      <c r="M10" s="16">
        <v>45708</v>
      </c>
      <c r="N10" s="14">
        <v>45709</v>
      </c>
      <c r="O10" s="14">
        <v>45710</v>
      </c>
      <c r="P10" s="14">
        <v>45732</v>
      </c>
      <c r="Q10" s="14">
        <v>45733</v>
      </c>
      <c r="R10" s="14">
        <v>45734</v>
      </c>
      <c r="S10" s="16">
        <v>45735</v>
      </c>
      <c r="T10" s="14">
        <v>45736</v>
      </c>
      <c r="U10" s="14">
        <v>45737</v>
      </c>
      <c r="V10" s="14">
        <v>45738</v>
      </c>
      <c r="W10" s="14">
        <v>45767</v>
      </c>
      <c r="X10" s="14">
        <v>45768</v>
      </c>
      <c r="Y10" s="14">
        <v>45769</v>
      </c>
      <c r="Z10" s="14">
        <v>45770</v>
      </c>
      <c r="AA10" s="14">
        <v>45771</v>
      </c>
      <c r="AB10" s="14">
        <v>45772</v>
      </c>
      <c r="AC10" s="14">
        <v>45773</v>
      </c>
    </row>
    <row r="11" spans="1:29" ht="18" customHeight="1" x14ac:dyDescent="0.25">
      <c r="A11" s="10"/>
      <c r="B11" s="14">
        <v>45683</v>
      </c>
      <c r="C11" s="14">
        <v>45684</v>
      </c>
      <c r="D11" s="14">
        <v>45685</v>
      </c>
      <c r="E11" s="13">
        <v>45686</v>
      </c>
      <c r="F11" s="14">
        <v>45687</v>
      </c>
      <c r="G11" s="14">
        <v>45688</v>
      </c>
      <c r="H11" s="14">
        <v>45689</v>
      </c>
      <c r="I11" s="14">
        <v>45711</v>
      </c>
      <c r="J11" s="14">
        <v>45712</v>
      </c>
      <c r="K11" s="14">
        <v>45713</v>
      </c>
      <c r="L11" s="14">
        <v>45714</v>
      </c>
      <c r="M11" s="14">
        <v>45715</v>
      </c>
      <c r="N11" s="14">
        <v>45716</v>
      </c>
      <c r="O11" s="14">
        <v>45717</v>
      </c>
      <c r="P11" s="14">
        <v>45739</v>
      </c>
      <c r="Q11" s="14">
        <v>45740</v>
      </c>
      <c r="R11" s="14">
        <v>45741</v>
      </c>
      <c r="S11" s="14">
        <v>45742</v>
      </c>
      <c r="T11" s="14">
        <v>45743</v>
      </c>
      <c r="U11" s="13">
        <v>45744</v>
      </c>
      <c r="V11" s="14">
        <v>45745</v>
      </c>
      <c r="W11" s="14">
        <v>45774</v>
      </c>
      <c r="X11" s="13">
        <v>45775</v>
      </c>
      <c r="Y11" s="14">
        <v>45776</v>
      </c>
      <c r="Z11" s="14">
        <v>45777</v>
      </c>
      <c r="AA11" s="14">
        <v>45778</v>
      </c>
      <c r="AB11" s="14">
        <v>45779</v>
      </c>
      <c r="AC11" s="14">
        <v>45780</v>
      </c>
    </row>
    <row r="12" spans="1:29" ht="18" customHeight="1" x14ac:dyDescent="0.25">
      <c r="A12" s="10"/>
      <c r="B12" s="14">
        <v>45690</v>
      </c>
      <c r="C12" s="14">
        <v>45691</v>
      </c>
      <c r="D12" s="14">
        <v>45692</v>
      </c>
      <c r="E12" s="14">
        <v>45693</v>
      </c>
      <c r="F12" s="14">
        <v>45694</v>
      </c>
      <c r="G12" s="14">
        <v>45695</v>
      </c>
      <c r="H12" s="14">
        <v>45696</v>
      </c>
      <c r="I12" s="14">
        <v>45718</v>
      </c>
      <c r="J12" s="14">
        <v>45719</v>
      </c>
      <c r="K12" s="14">
        <v>45720</v>
      </c>
      <c r="L12" s="14">
        <v>45721</v>
      </c>
      <c r="M12" s="14">
        <v>45722</v>
      </c>
      <c r="N12" s="14">
        <v>45723</v>
      </c>
      <c r="O12" s="14">
        <v>45724</v>
      </c>
      <c r="P12" s="14">
        <v>45746</v>
      </c>
      <c r="Q12" s="14">
        <v>45747</v>
      </c>
      <c r="R12" s="14">
        <v>45748</v>
      </c>
      <c r="S12" s="14">
        <v>45749</v>
      </c>
      <c r="T12" s="14">
        <v>45750</v>
      </c>
      <c r="U12" s="14">
        <v>45751</v>
      </c>
      <c r="V12" s="14">
        <v>45752</v>
      </c>
      <c r="W12" s="14">
        <v>45781</v>
      </c>
      <c r="X12" s="14">
        <v>45782</v>
      </c>
      <c r="Y12" s="14">
        <v>45783</v>
      </c>
      <c r="Z12" s="14">
        <v>45784</v>
      </c>
      <c r="AA12" s="14">
        <v>45785</v>
      </c>
      <c r="AB12" s="14">
        <v>45786</v>
      </c>
      <c r="AC12" s="14">
        <v>45787</v>
      </c>
    </row>
    <row r="13" spans="1:29" ht="31.5" customHeight="1" x14ac:dyDescent="0.25">
      <c r="A13" s="10"/>
      <c r="B13" s="30" t="str">
        <f>MonthHeaders</f>
        <v>MAY</v>
      </c>
      <c r="C13" s="30"/>
      <c r="D13" s="30"/>
      <c r="E13" s="30"/>
      <c r="F13" s="30"/>
      <c r="G13" s="30"/>
      <c r="H13" s="30"/>
      <c r="I13" s="30" t="str">
        <f>MonthHeaders</f>
        <v>JUNE</v>
      </c>
      <c r="J13" s="30"/>
      <c r="K13" s="30"/>
      <c r="L13" s="30"/>
      <c r="M13" s="30"/>
      <c r="N13" s="30"/>
      <c r="O13" s="30"/>
      <c r="P13" s="30" t="str">
        <f>MonthHeaders</f>
        <v>JULY</v>
      </c>
      <c r="Q13" s="30"/>
      <c r="R13" s="30"/>
      <c r="S13" s="30"/>
      <c r="T13" s="30"/>
      <c r="U13" s="30"/>
      <c r="V13" s="30"/>
      <c r="W13" s="30" t="str">
        <f>MonthHeaders</f>
        <v>AUGUST</v>
      </c>
      <c r="X13" s="30"/>
      <c r="Y13" s="30"/>
      <c r="Z13" s="30"/>
      <c r="AA13" s="30"/>
      <c r="AB13" s="30"/>
      <c r="AC13" s="30"/>
    </row>
    <row r="14" spans="1:29" ht="18" customHeight="1" x14ac:dyDescent="0.25">
      <c r="A14" s="10"/>
      <c r="B14" s="11" t="str">
        <f t="array" ref="B14:H14">DayHeaders</f>
        <v>Su</v>
      </c>
      <c r="C14" s="11" t="str">
        <v>Mo</v>
      </c>
      <c r="D14" s="11" t="str">
        <v>Tu</v>
      </c>
      <c r="E14" s="11" t="str">
        <v>We</v>
      </c>
      <c r="F14" s="11" t="str">
        <v>Th</v>
      </c>
      <c r="G14" s="11" t="str">
        <v>Fr</v>
      </c>
      <c r="H14" s="11" t="str">
        <v>Sa</v>
      </c>
      <c r="I14" s="11" t="str">
        <f t="array" ref="I14:O14">DayHeaders</f>
        <v>Su</v>
      </c>
      <c r="J14" s="11" t="str">
        <v>Mo</v>
      </c>
      <c r="K14" s="11" t="str">
        <v>Tu</v>
      </c>
      <c r="L14" s="11" t="str">
        <v>We</v>
      </c>
      <c r="M14" s="11" t="str">
        <v>Th</v>
      </c>
      <c r="N14" s="11" t="str">
        <v>Fr</v>
      </c>
      <c r="O14" s="11" t="str">
        <v>Sa</v>
      </c>
      <c r="P14" s="11" t="str">
        <f t="array" ref="P14:V14">DayHeaders</f>
        <v>Su</v>
      </c>
      <c r="Q14" s="11" t="str">
        <v>Mo</v>
      </c>
      <c r="R14" s="11" t="str">
        <v>Tu</v>
      </c>
      <c r="S14" s="11" t="str">
        <v>We</v>
      </c>
      <c r="T14" s="11" t="str">
        <v>Th</v>
      </c>
      <c r="U14" s="11" t="str">
        <v>Fr</v>
      </c>
      <c r="V14" s="11" t="str">
        <v>Sa</v>
      </c>
      <c r="W14" s="11" t="str">
        <f t="array" ref="W14:AC14">DayHeaders</f>
        <v>Su</v>
      </c>
      <c r="X14" s="11" t="str">
        <v>Mo</v>
      </c>
      <c r="Y14" s="11" t="str">
        <v>Tu</v>
      </c>
      <c r="Z14" s="11" t="str">
        <v>We</v>
      </c>
      <c r="AA14" s="11" t="str">
        <v>Th</v>
      </c>
      <c r="AB14" s="11" t="str">
        <v>Fr</v>
      </c>
      <c r="AC14" s="11" t="str">
        <v>Sa</v>
      </c>
    </row>
    <row r="15" spans="1:29" ht="18" customHeight="1" x14ac:dyDescent="0.25">
      <c r="A15" s="10"/>
      <c r="B15" s="14">
        <f t="array" ref="B15:H20">May</f>
        <v>45774</v>
      </c>
      <c r="C15" s="14">
        <v>45775</v>
      </c>
      <c r="D15" s="14">
        <v>45776</v>
      </c>
      <c r="E15" s="14">
        <v>45777</v>
      </c>
      <c r="F15" s="14">
        <v>45778</v>
      </c>
      <c r="G15" s="14">
        <v>45779</v>
      </c>
      <c r="H15" s="14">
        <v>45780</v>
      </c>
      <c r="I15" s="14">
        <f t="array" ref="I15:O20">Jun</f>
        <v>45809</v>
      </c>
      <c r="J15" s="14">
        <v>45810</v>
      </c>
      <c r="K15" s="14">
        <v>45811</v>
      </c>
      <c r="L15" s="12">
        <v>45812</v>
      </c>
      <c r="M15" s="14">
        <v>45813</v>
      </c>
      <c r="N15" s="14">
        <v>45814</v>
      </c>
      <c r="O15" s="14">
        <v>45815</v>
      </c>
      <c r="P15" s="14">
        <f t="array" ref="P15:V20">Jul</f>
        <v>45837</v>
      </c>
      <c r="Q15" s="14">
        <v>45838</v>
      </c>
      <c r="R15" s="14">
        <v>45839</v>
      </c>
      <c r="S15" s="14">
        <v>45840</v>
      </c>
      <c r="T15" s="27">
        <v>45841</v>
      </c>
      <c r="U15" s="21">
        <v>45842</v>
      </c>
      <c r="V15" s="14">
        <v>45843</v>
      </c>
      <c r="W15" s="14">
        <f t="array" ref="W15:AC20">Aug</f>
        <v>45865</v>
      </c>
      <c r="X15" s="14">
        <v>45866</v>
      </c>
      <c r="Y15" s="14">
        <v>45867</v>
      </c>
      <c r="Z15" s="14">
        <v>45868</v>
      </c>
      <c r="AA15" s="14">
        <v>45869</v>
      </c>
      <c r="AB15" s="14">
        <v>45870</v>
      </c>
      <c r="AC15" s="14">
        <v>45871</v>
      </c>
    </row>
    <row r="16" spans="1:29" ht="18" customHeight="1" x14ac:dyDescent="0.25">
      <c r="A16" s="10"/>
      <c r="B16" s="14">
        <v>45781</v>
      </c>
      <c r="C16" s="12">
        <v>45782</v>
      </c>
      <c r="D16" s="14">
        <v>45783</v>
      </c>
      <c r="E16" s="14">
        <v>45784</v>
      </c>
      <c r="F16" s="14">
        <v>45785</v>
      </c>
      <c r="G16" s="14">
        <v>45786</v>
      </c>
      <c r="H16" s="14">
        <v>45787</v>
      </c>
      <c r="I16" s="14">
        <v>45816</v>
      </c>
      <c r="J16" s="14">
        <v>45817</v>
      </c>
      <c r="K16" s="14">
        <v>45818</v>
      </c>
      <c r="L16" s="14">
        <v>45819</v>
      </c>
      <c r="M16" s="14">
        <v>45820</v>
      </c>
      <c r="N16" s="15">
        <v>45821</v>
      </c>
      <c r="O16" s="14">
        <v>45822</v>
      </c>
      <c r="P16" s="14">
        <v>45844</v>
      </c>
      <c r="Q16" s="13">
        <v>45845</v>
      </c>
      <c r="R16" s="14">
        <v>45846</v>
      </c>
      <c r="S16" s="14">
        <v>45847</v>
      </c>
      <c r="T16" s="14">
        <v>45848</v>
      </c>
      <c r="U16" s="14">
        <v>45849</v>
      </c>
      <c r="V16" s="14">
        <v>45850</v>
      </c>
      <c r="W16" s="14">
        <v>45872</v>
      </c>
      <c r="X16" s="14">
        <v>45873</v>
      </c>
      <c r="Y16" s="14">
        <v>45874</v>
      </c>
      <c r="Z16" s="14">
        <v>45875</v>
      </c>
      <c r="AA16" s="14">
        <v>45876</v>
      </c>
      <c r="AB16" s="14">
        <v>45877</v>
      </c>
      <c r="AC16" s="14">
        <v>45878</v>
      </c>
    </row>
    <row r="17" spans="1:31" ht="18" customHeight="1" x14ac:dyDescent="0.25">
      <c r="A17" s="10"/>
      <c r="B17" s="14">
        <v>45788</v>
      </c>
      <c r="C17" s="14">
        <v>45789</v>
      </c>
      <c r="D17" s="14">
        <v>45790</v>
      </c>
      <c r="E17" s="15">
        <v>45791</v>
      </c>
      <c r="F17" s="14">
        <v>45792</v>
      </c>
      <c r="G17" s="14">
        <v>45793</v>
      </c>
      <c r="H17" s="14">
        <v>45794</v>
      </c>
      <c r="I17" s="14">
        <v>45823</v>
      </c>
      <c r="J17" s="14">
        <v>45824</v>
      </c>
      <c r="K17" s="14">
        <v>45825</v>
      </c>
      <c r="L17" s="14">
        <v>45826</v>
      </c>
      <c r="M17" s="21">
        <v>45827</v>
      </c>
      <c r="N17" s="14">
        <v>45828</v>
      </c>
      <c r="O17" s="14">
        <v>45829</v>
      </c>
      <c r="P17" s="14">
        <v>45851</v>
      </c>
      <c r="Q17" s="14">
        <v>45852</v>
      </c>
      <c r="R17" s="15">
        <v>45853</v>
      </c>
      <c r="S17" s="14">
        <v>45854</v>
      </c>
      <c r="T17" s="14">
        <v>45855</v>
      </c>
      <c r="U17" s="16">
        <v>45856</v>
      </c>
      <c r="V17" s="14">
        <v>45857</v>
      </c>
      <c r="W17" s="14">
        <v>45879</v>
      </c>
      <c r="X17" s="14">
        <v>45880</v>
      </c>
      <c r="Y17" s="14">
        <v>45881</v>
      </c>
      <c r="Z17" s="14">
        <v>45882</v>
      </c>
      <c r="AA17" s="14">
        <v>45883</v>
      </c>
      <c r="AB17" s="14">
        <v>45884</v>
      </c>
      <c r="AC17" s="14">
        <v>45885</v>
      </c>
    </row>
    <row r="18" spans="1:31" ht="18" customHeight="1" x14ac:dyDescent="0.25">
      <c r="A18" s="10"/>
      <c r="B18" s="14">
        <v>45795</v>
      </c>
      <c r="C18" s="16">
        <v>45796</v>
      </c>
      <c r="D18" s="14">
        <v>45797</v>
      </c>
      <c r="E18" s="14">
        <v>45798</v>
      </c>
      <c r="F18" s="14">
        <v>45799</v>
      </c>
      <c r="G18" s="14">
        <v>45800</v>
      </c>
      <c r="H18" s="14">
        <v>45801</v>
      </c>
      <c r="I18" s="14">
        <v>45830</v>
      </c>
      <c r="J18" s="14">
        <v>45831</v>
      </c>
      <c r="K18" s="16">
        <v>45832</v>
      </c>
      <c r="L18" s="25">
        <v>45833</v>
      </c>
      <c r="M18" s="14">
        <v>45834</v>
      </c>
      <c r="N18" s="14">
        <v>45835</v>
      </c>
      <c r="O18" s="14">
        <v>45836</v>
      </c>
      <c r="P18" s="14">
        <v>45858</v>
      </c>
      <c r="Q18" s="14">
        <v>45859</v>
      </c>
      <c r="R18" s="14">
        <v>45860</v>
      </c>
      <c r="S18" s="14">
        <v>45861</v>
      </c>
      <c r="T18" s="14">
        <v>45862</v>
      </c>
      <c r="U18" s="14">
        <v>45863</v>
      </c>
      <c r="V18" s="14">
        <v>45864</v>
      </c>
      <c r="W18" s="14">
        <v>45886</v>
      </c>
      <c r="X18" s="14">
        <v>45887</v>
      </c>
      <c r="Y18" s="14">
        <v>45888</v>
      </c>
      <c r="Z18" s="14">
        <v>45889</v>
      </c>
      <c r="AA18" s="14">
        <v>45890</v>
      </c>
      <c r="AB18" s="14">
        <v>45891</v>
      </c>
      <c r="AC18" s="14">
        <v>45892</v>
      </c>
    </row>
    <row r="19" spans="1:31" ht="18" customHeight="1" x14ac:dyDescent="0.25">
      <c r="A19" s="10"/>
      <c r="B19" s="14">
        <v>45802</v>
      </c>
      <c r="C19" s="21">
        <v>45803</v>
      </c>
      <c r="D19" s="14">
        <v>45804</v>
      </c>
      <c r="E19" s="14">
        <v>45805</v>
      </c>
      <c r="F19" s="13">
        <v>45806</v>
      </c>
      <c r="G19" s="14">
        <v>45807</v>
      </c>
      <c r="H19" s="14">
        <v>45808</v>
      </c>
      <c r="I19" s="14">
        <v>45837</v>
      </c>
      <c r="J19" s="14">
        <v>45838</v>
      </c>
      <c r="K19" s="14">
        <v>45839</v>
      </c>
      <c r="L19" s="14">
        <v>45840</v>
      </c>
      <c r="M19" s="14">
        <v>45841</v>
      </c>
      <c r="N19" s="14">
        <v>45842</v>
      </c>
      <c r="O19" s="14">
        <v>45843</v>
      </c>
      <c r="P19" s="14">
        <v>45865</v>
      </c>
      <c r="Q19" s="14">
        <v>45866</v>
      </c>
      <c r="R19" s="13">
        <v>45867</v>
      </c>
      <c r="S19" s="14">
        <v>45868</v>
      </c>
      <c r="T19" s="14">
        <v>45869</v>
      </c>
      <c r="U19" s="14">
        <v>45870</v>
      </c>
      <c r="V19" s="14">
        <v>45871</v>
      </c>
      <c r="W19" s="14">
        <v>45893</v>
      </c>
      <c r="X19" s="14">
        <v>45894</v>
      </c>
      <c r="Y19" s="14">
        <v>45895</v>
      </c>
      <c r="Z19" s="14">
        <v>45896</v>
      </c>
      <c r="AA19" s="17">
        <v>45897</v>
      </c>
      <c r="AB19" s="23">
        <v>45898</v>
      </c>
      <c r="AC19" s="14">
        <v>45899</v>
      </c>
    </row>
    <row r="20" spans="1:31" ht="18" customHeight="1" x14ac:dyDescent="0.25">
      <c r="A20" s="10"/>
      <c r="B20" s="14">
        <v>45809</v>
      </c>
      <c r="C20" s="14">
        <v>45810</v>
      </c>
      <c r="D20" s="14">
        <v>45811</v>
      </c>
      <c r="E20" s="14">
        <v>45812</v>
      </c>
      <c r="F20" s="14">
        <v>45813</v>
      </c>
      <c r="G20" s="14">
        <v>45814</v>
      </c>
      <c r="H20" s="14">
        <v>45815</v>
      </c>
      <c r="I20" s="14">
        <v>45844</v>
      </c>
      <c r="J20" s="14">
        <v>45845</v>
      </c>
      <c r="K20" s="14">
        <v>45846</v>
      </c>
      <c r="L20" s="14">
        <v>45847</v>
      </c>
      <c r="M20" s="14">
        <v>45848</v>
      </c>
      <c r="N20" s="14">
        <v>45849</v>
      </c>
      <c r="O20" s="14">
        <v>45850</v>
      </c>
      <c r="P20" s="14">
        <v>45872</v>
      </c>
      <c r="Q20" s="14">
        <v>45873</v>
      </c>
      <c r="R20" s="14">
        <v>45874</v>
      </c>
      <c r="S20" s="14">
        <v>45875</v>
      </c>
      <c r="T20" s="14">
        <v>45876</v>
      </c>
      <c r="U20" s="14">
        <v>45877</v>
      </c>
      <c r="V20" s="14">
        <v>45878</v>
      </c>
      <c r="W20" s="14">
        <v>45900</v>
      </c>
      <c r="X20" s="14">
        <v>45901</v>
      </c>
      <c r="Y20" s="14">
        <v>45902</v>
      </c>
      <c r="Z20" s="14">
        <v>45903</v>
      </c>
      <c r="AA20" s="14">
        <v>45904</v>
      </c>
      <c r="AB20" s="14">
        <v>45905</v>
      </c>
      <c r="AC20" s="14">
        <v>45906</v>
      </c>
    </row>
    <row r="21" spans="1:31" ht="18" customHeight="1" x14ac:dyDescent="0.25">
      <c r="A21" s="10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22" t="s">
        <v>4</v>
      </c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</row>
    <row r="22" spans="1:31" ht="31.5" customHeight="1" x14ac:dyDescent="0.25">
      <c r="A22" s="10"/>
      <c r="B22" s="30" t="str">
        <f>MonthHeaders</f>
        <v>SEPTEMBER</v>
      </c>
      <c r="C22" s="30"/>
      <c r="D22" s="30"/>
      <c r="E22" s="30"/>
      <c r="F22" s="30"/>
      <c r="G22" s="30"/>
      <c r="H22" s="30"/>
      <c r="I22" s="30" t="str">
        <f>MonthHeaders</f>
        <v>OCTOBER</v>
      </c>
      <c r="J22" s="30"/>
      <c r="K22" s="30"/>
      <c r="L22" s="30"/>
      <c r="M22" s="30"/>
      <c r="N22" s="30"/>
      <c r="O22" s="30"/>
      <c r="P22" s="30" t="str">
        <f>MonthHeaders</f>
        <v>NOVEMBER</v>
      </c>
      <c r="Q22" s="30"/>
      <c r="R22" s="30"/>
      <c r="S22" s="30"/>
      <c r="T22" s="30"/>
      <c r="U22" s="30"/>
      <c r="V22" s="30"/>
      <c r="W22" s="30" t="str">
        <f>MonthHeaders</f>
        <v>DECEMBER</v>
      </c>
      <c r="X22" s="30"/>
      <c r="Y22" s="30"/>
      <c r="Z22" s="30"/>
      <c r="AA22" s="30"/>
      <c r="AB22" s="30"/>
      <c r="AC22" s="30"/>
    </row>
    <row r="23" spans="1:31" ht="18" customHeight="1" x14ac:dyDescent="0.25">
      <c r="A23" s="10"/>
      <c r="B23" s="11" t="str">
        <f t="array" ref="B23:H23">DayHeaders</f>
        <v>Su</v>
      </c>
      <c r="C23" s="11" t="str">
        <v>Mo</v>
      </c>
      <c r="D23" s="11" t="str">
        <v>Tu</v>
      </c>
      <c r="E23" s="11" t="str">
        <v>We</v>
      </c>
      <c r="F23" s="11" t="str">
        <v>Th</v>
      </c>
      <c r="G23" s="11" t="str">
        <v>Fr</v>
      </c>
      <c r="H23" s="11" t="str">
        <v>Sa</v>
      </c>
      <c r="I23" s="11" t="str">
        <f t="array" ref="I23:O23">DayHeaders</f>
        <v>Su</v>
      </c>
      <c r="J23" s="11" t="str">
        <v>Mo</v>
      </c>
      <c r="K23" s="11" t="str">
        <v>Tu</v>
      </c>
      <c r="L23" s="11" t="str">
        <v>We</v>
      </c>
      <c r="M23" s="11" t="str">
        <v>Th</v>
      </c>
      <c r="N23" s="11" t="str">
        <v>Fr</v>
      </c>
      <c r="O23" s="11" t="str">
        <v>Sa</v>
      </c>
      <c r="P23" s="11" t="str">
        <f t="array" ref="P23:V23">DayHeaders</f>
        <v>Su</v>
      </c>
      <c r="Q23" s="11" t="str">
        <v>Mo</v>
      </c>
      <c r="R23" s="11" t="str">
        <v>Tu</v>
      </c>
      <c r="S23" s="11" t="str">
        <v>We</v>
      </c>
      <c r="T23" s="11" t="str">
        <v>Th</v>
      </c>
      <c r="U23" s="11" t="str">
        <v>Fr</v>
      </c>
      <c r="V23" s="11" t="str">
        <v>Sa</v>
      </c>
      <c r="W23" s="11" t="str">
        <f t="array" ref="W23:AC23">DayHeaders</f>
        <v>Su</v>
      </c>
      <c r="X23" s="11" t="str">
        <v>Mo</v>
      </c>
      <c r="Y23" s="11" t="str">
        <v>Tu</v>
      </c>
      <c r="Z23" s="11" t="str">
        <v>We</v>
      </c>
      <c r="AA23" s="11" t="str">
        <v>Th</v>
      </c>
      <c r="AB23" s="11" t="str">
        <v>Fr</v>
      </c>
      <c r="AC23" s="11" t="str">
        <v>Sa</v>
      </c>
    </row>
    <row r="24" spans="1:31" ht="18" customHeight="1" x14ac:dyDescent="0.25">
      <c r="A24" s="10"/>
      <c r="B24" s="14">
        <f t="array" ref="B24:H29">Sep</f>
        <v>45900</v>
      </c>
      <c r="C24" s="21">
        <v>45901</v>
      </c>
      <c r="D24" s="14">
        <v>45902</v>
      </c>
      <c r="E24" s="14">
        <v>45903</v>
      </c>
      <c r="F24" s="12">
        <v>45904</v>
      </c>
      <c r="G24" s="14">
        <v>45905</v>
      </c>
      <c r="H24" s="14">
        <v>45906</v>
      </c>
      <c r="I24" s="14">
        <f t="array" ref="I24:O29">Oct</f>
        <v>45928</v>
      </c>
      <c r="J24" s="14">
        <v>45929</v>
      </c>
      <c r="K24" s="14">
        <v>45930</v>
      </c>
      <c r="L24" s="14">
        <v>45931</v>
      </c>
      <c r="M24" s="14">
        <v>45932</v>
      </c>
      <c r="N24" s="12">
        <v>45933</v>
      </c>
      <c r="O24" s="14">
        <v>45934</v>
      </c>
      <c r="P24" s="14">
        <f t="array" ref="P24:V29">Nov</f>
        <v>45956</v>
      </c>
      <c r="Q24" s="14">
        <v>45957</v>
      </c>
      <c r="R24" s="14">
        <v>45958</v>
      </c>
      <c r="S24" s="14">
        <v>45959</v>
      </c>
      <c r="T24" s="14">
        <v>45960</v>
      </c>
      <c r="U24" s="14">
        <v>45961</v>
      </c>
      <c r="V24" s="14">
        <v>45962</v>
      </c>
      <c r="W24" s="14">
        <f t="array" ref="W24:AC29">Dec</f>
        <v>45991</v>
      </c>
      <c r="X24" s="14">
        <v>45992</v>
      </c>
      <c r="Y24" s="14">
        <v>45993</v>
      </c>
      <c r="Z24" s="12">
        <v>45994</v>
      </c>
      <c r="AA24" s="14">
        <v>45995</v>
      </c>
      <c r="AB24" s="13">
        <v>45996</v>
      </c>
      <c r="AC24" s="14">
        <v>45997</v>
      </c>
    </row>
    <row r="25" spans="1:31" ht="18" customHeight="1" x14ac:dyDescent="0.25">
      <c r="A25" s="10"/>
      <c r="B25" s="14">
        <v>45907</v>
      </c>
      <c r="C25" s="14">
        <v>45908</v>
      </c>
      <c r="D25" s="14">
        <v>45909</v>
      </c>
      <c r="E25" s="14">
        <v>45910</v>
      </c>
      <c r="F25" s="14">
        <v>45911</v>
      </c>
      <c r="G25" s="14">
        <v>45912</v>
      </c>
      <c r="H25" s="14">
        <v>45913</v>
      </c>
      <c r="I25" s="14">
        <v>45935</v>
      </c>
      <c r="J25" s="14">
        <v>45936</v>
      </c>
      <c r="K25" s="14">
        <v>45937</v>
      </c>
      <c r="L25" s="14">
        <v>45938</v>
      </c>
      <c r="M25" s="14">
        <v>45939</v>
      </c>
      <c r="N25" s="14">
        <v>45940</v>
      </c>
      <c r="O25" s="14">
        <v>45941</v>
      </c>
      <c r="P25" s="14">
        <v>45963</v>
      </c>
      <c r="Q25" s="14">
        <v>45964</v>
      </c>
      <c r="R25" s="21">
        <v>45965</v>
      </c>
      <c r="S25" s="25">
        <v>45966</v>
      </c>
      <c r="T25" s="27">
        <v>45967</v>
      </c>
      <c r="U25" s="25">
        <v>45968</v>
      </c>
      <c r="V25" s="25">
        <v>45969</v>
      </c>
      <c r="W25" s="14">
        <v>45998</v>
      </c>
      <c r="X25" s="14">
        <v>45999</v>
      </c>
      <c r="Y25" s="14">
        <v>46000</v>
      </c>
      <c r="Z25" s="14">
        <v>46001</v>
      </c>
      <c r="AA25" s="14">
        <v>46002</v>
      </c>
      <c r="AB25" s="15">
        <v>46003</v>
      </c>
      <c r="AC25" s="14">
        <v>46004</v>
      </c>
    </row>
    <row r="26" spans="1:31" ht="18" customHeight="1" x14ac:dyDescent="0.25">
      <c r="A26" s="10"/>
      <c r="B26" s="14">
        <v>45914</v>
      </c>
      <c r="C26" s="15">
        <v>45915</v>
      </c>
      <c r="D26" s="14">
        <v>45916</v>
      </c>
      <c r="E26" s="14">
        <v>45917</v>
      </c>
      <c r="F26" s="16">
        <v>45918</v>
      </c>
      <c r="G26" s="14">
        <v>45919</v>
      </c>
      <c r="H26" s="14">
        <v>45920</v>
      </c>
      <c r="I26" s="14">
        <v>45942</v>
      </c>
      <c r="J26" s="21">
        <v>45943</v>
      </c>
      <c r="K26" s="14">
        <v>45944</v>
      </c>
      <c r="L26" s="15">
        <v>45945</v>
      </c>
      <c r="M26" s="14">
        <v>45946</v>
      </c>
      <c r="N26" s="14">
        <v>45947</v>
      </c>
      <c r="O26" s="14">
        <v>45948</v>
      </c>
      <c r="P26" s="14">
        <v>45970</v>
      </c>
      <c r="Q26" s="25">
        <v>45971</v>
      </c>
      <c r="R26" s="21">
        <v>45972</v>
      </c>
      <c r="S26" s="25">
        <v>45973</v>
      </c>
      <c r="T26" s="25">
        <v>45974</v>
      </c>
      <c r="U26" s="25">
        <v>45975</v>
      </c>
      <c r="V26" s="25">
        <v>45976</v>
      </c>
      <c r="W26" s="14">
        <v>46005</v>
      </c>
      <c r="X26" s="14">
        <v>46006</v>
      </c>
      <c r="Y26" s="14">
        <v>46007</v>
      </c>
      <c r="Z26" s="16">
        <v>46008</v>
      </c>
      <c r="AA26" s="14">
        <v>46009</v>
      </c>
      <c r="AB26" s="14">
        <v>46010</v>
      </c>
      <c r="AC26" s="14">
        <v>46011</v>
      </c>
    </row>
    <row r="27" spans="1:31" ht="18" customHeight="1" x14ac:dyDescent="0.25">
      <c r="A27" s="10"/>
      <c r="B27" s="14">
        <v>45921</v>
      </c>
      <c r="C27" s="14">
        <v>45922</v>
      </c>
      <c r="D27" s="14">
        <v>45923</v>
      </c>
      <c r="E27" s="14">
        <v>45924</v>
      </c>
      <c r="F27" s="14">
        <v>45925</v>
      </c>
      <c r="G27" s="24">
        <v>45926</v>
      </c>
      <c r="H27" s="14">
        <v>45927</v>
      </c>
      <c r="I27" s="14">
        <v>45949</v>
      </c>
      <c r="J27" s="16">
        <v>45950</v>
      </c>
      <c r="K27" s="14">
        <v>45951</v>
      </c>
      <c r="L27" s="14">
        <v>45952</v>
      </c>
      <c r="M27" s="14">
        <v>45953</v>
      </c>
      <c r="N27" s="14">
        <v>45954</v>
      </c>
      <c r="O27" s="14">
        <v>45955</v>
      </c>
      <c r="P27" s="14">
        <v>45977</v>
      </c>
      <c r="Q27" s="14">
        <v>45978</v>
      </c>
      <c r="R27" s="26">
        <v>45979</v>
      </c>
      <c r="S27" s="25">
        <v>45980</v>
      </c>
      <c r="T27" s="25">
        <v>45981</v>
      </c>
      <c r="U27" s="28">
        <v>45982</v>
      </c>
      <c r="V27" s="25">
        <v>45983</v>
      </c>
      <c r="W27" s="14">
        <v>46012</v>
      </c>
      <c r="X27" s="14">
        <v>46013</v>
      </c>
      <c r="Y27" s="25">
        <v>46014</v>
      </c>
      <c r="Z27" s="21">
        <v>46015</v>
      </c>
      <c r="AA27" s="21">
        <v>46016</v>
      </c>
      <c r="AB27" s="21">
        <v>46017</v>
      </c>
      <c r="AC27" s="14">
        <v>46018</v>
      </c>
    </row>
    <row r="28" spans="1:31" ht="18" customHeight="1" x14ac:dyDescent="0.25">
      <c r="A28" s="10"/>
      <c r="B28" s="14">
        <v>45928</v>
      </c>
      <c r="C28" s="13">
        <v>45929</v>
      </c>
      <c r="D28" s="14">
        <v>45930</v>
      </c>
      <c r="E28" s="14">
        <v>45931</v>
      </c>
      <c r="F28" s="14">
        <v>45932</v>
      </c>
      <c r="G28" s="14">
        <v>45933</v>
      </c>
      <c r="H28" s="14">
        <v>45934</v>
      </c>
      <c r="I28" s="14">
        <v>45956</v>
      </c>
      <c r="J28" s="14">
        <v>45957</v>
      </c>
      <c r="K28" s="14">
        <v>45958</v>
      </c>
      <c r="L28" s="13">
        <v>45959</v>
      </c>
      <c r="M28" s="14">
        <v>45960</v>
      </c>
      <c r="N28" s="14">
        <v>45961</v>
      </c>
      <c r="O28" s="14">
        <v>45962</v>
      </c>
      <c r="P28" s="14">
        <v>45984</v>
      </c>
      <c r="Q28" s="14">
        <v>45985</v>
      </c>
      <c r="R28" s="25">
        <v>45986</v>
      </c>
      <c r="S28" s="21">
        <v>45987</v>
      </c>
      <c r="T28" s="21">
        <v>45988</v>
      </c>
      <c r="U28" s="21">
        <v>45989</v>
      </c>
      <c r="V28" s="25">
        <v>45990</v>
      </c>
      <c r="W28" s="14">
        <v>46019</v>
      </c>
      <c r="X28" s="14">
        <v>46020</v>
      </c>
      <c r="Y28" s="25">
        <v>46021</v>
      </c>
      <c r="Z28" s="29">
        <v>46022</v>
      </c>
      <c r="AA28" s="14">
        <v>46023</v>
      </c>
      <c r="AB28" s="14">
        <v>46024</v>
      </c>
      <c r="AC28" s="14">
        <v>46025</v>
      </c>
    </row>
    <row r="29" spans="1:31" ht="18" customHeight="1" x14ac:dyDescent="0.25">
      <c r="A29" s="10"/>
      <c r="B29" s="14">
        <v>45935</v>
      </c>
      <c r="C29" s="14">
        <v>45936</v>
      </c>
      <c r="D29" s="14">
        <v>45937</v>
      </c>
      <c r="E29" s="14">
        <v>45938</v>
      </c>
      <c r="F29" s="14">
        <v>45939</v>
      </c>
      <c r="G29" s="14">
        <v>45940</v>
      </c>
      <c r="H29" s="14">
        <v>45941</v>
      </c>
      <c r="I29" s="14">
        <v>45963</v>
      </c>
      <c r="J29" s="14">
        <v>45964</v>
      </c>
      <c r="K29" s="14">
        <v>45965</v>
      </c>
      <c r="L29" s="14">
        <v>45966</v>
      </c>
      <c r="M29" s="14">
        <v>45967</v>
      </c>
      <c r="N29" s="14">
        <v>45968</v>
      </c>
      <c r="O29" s="14">
        <v>45969</v>
      </c>
      <c r="P29" s="14">
        <v>45991</v>
      </c>
      <c r="Q29" s="14">
        <v>45992</v>
      </c>
      <c r="R29" s="25">
        <v>45993</v>
      </c>
      <c r="S29" s="25">
        <v>45994</v>
      </c>
      <c r="T29" s="25">
        <v>45995</v>
      </c>
      <c r="U29" s="25">
        <v>45996</v>
      </c>
      <c r="V29" s="25">
        <v>45997</v>
      </c>
      <c r="W29" s="14">
        <v>46026</v>
      </c>
      <c r="X29" s="14">
        <v>46027</v>
      </c>
      <c r="Y29" s="14">
        <v>46028</v>
      </c>
      <c r="Z29" s="14">
        <v>46029</v>
      </c>
      <c r="AA29" s="14">
        <v>46030</v>
      </c>
      <c r="AB29" s="14">
        <v>46031</v>
      </c>
      <c r="AC29" s="14">
        <v>46032</v>
      </c>
    </row>
    <row r="31" spans="1:31" ht="18" customHeight="1" x14ac:dyDescent="0.25">
      <c r="A31" s="35" t="s">
        <v>5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ht="18" customHeight="1" x14ac:dyDescent="0.25">
      <c r="A32" s="37" t="s">
        <v>6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</row>
    <row r="33" spans="1:29" ht="18" customHeight="1" x14ac:dyDescent="0.25">
      <c r="A33" s="19" t="s">
        <v>7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</row>
    <row r="34" spans="1:29" ht="18" customHeight="1" x14ac:dyDescent="0.25">
      <c r="A34" s="41" t="s">
        <v>8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</row>
    <row r="35" spans="1:29" ht="18" customHeight="1" x14ac:dyDescent="0.25">
      <c r="A35" s="42" t="s">
        <v>9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</row>
    <row r="36" spans="1:29" s="5" customFormat="1" ht="18" customHeight="1" x14ac:dyDescent="0.25">
      <c r="A36" s="44" t="s">
        <v>10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</row>
    <row r="37" spans="1:29" ht="18" customHeight="1" x14ac:dyDescent="0.25">
      <c r="A37" s="45" t="s">
        <v>11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7"/>
    </row>
    <row r="38" spans="1:29" ht="18" customHeight="1" x14ac:dyDescent="0.25">
      <c r="A38" s="39" t="s">
        <v>12</v>
      </c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</row>
  </sheetData>
  <mergeCells count="23">
    <mergeCell ref="A38:AC38"/>
    <mergeCell ref="A34:AC34"/>
    <mergeCell ref="A35:AC35"/>
    <mergeCell ref="A36:AC36"/>
    <mergeCell ref="A37:AC37"/>
    <mergeCell ref="A31:AE31"/>
    <mergeCell ref="A32:AC32"/>
    <mergeCell ref="B13:H13"/>
    <mergeCell ref="I13:O13"/>
    <mergeCell ref="P13:V13"/>
    <mergeCell ref="W13:AC13"/>
    <mergeCell ref="B22:H22"/>
    <mergeCell ref="I22:O22"/>
    <mergeCell ref="P22:V22"/>
    <mergeCell ref="W22:AC22"/>
    <mergeCell ref="P5:V5"/>
    <mergeCell ref="W5:AC5"/>
    <mergeCell ref="K1:O1"/>
    <mergeCell ref="P1:AC1"/>
    <mergeCell ref="B1:J1"/>
    <mergeCell ref="B2:AC2"/>
    <mergeCell ref="B5:H5"/>
    <mergeCell ref="I5:O5"/>
  </mergeCells>
  <conditionalFormatting sqref="B7:H12">
    <cfRule type="expression" dxfId="11" priority="19">
      <formula>MONTH(B7)&lt;&gt;MONTH($B$9)</formula>
    </cfRule>
  </conditionalFormatting>
  <conditionalFormatting sqref="B15:H21">
    <cfRule type="expression" dxfId="10" priority="15">
      <formula>MONTH(B15)&lt;&gt;MONTH($B$17)</formula>
    </cfRule>
  </conditionalFormatting>
  <conditionalFormatting sqref="B24:H29">
    <cfRule type="expression" dxfId="9" priority="11">
      <formula>MONTH(B24)&lt;&gt;MONTH($B$26)</formula>
    </cfRule>
  </conditionalFormatting>
  <conditionalFormatting sqref="I7:O12">
    <cfRule type="expression" dxfId="8" priority="18">
      <formula>MONTH(I7)&lt;&gt;MONTH($I$9)</formula>
    </cfRule>
  </conditionalFormatting>
  <conditionalFormatting sqref="I15:O21">
    <cfRule type="expression" dxfId="7" priority="14">
      <formula>MONTH(I15)&lt;&gt;MONTH($I$17)</formula>
    </cfRule>
  </conditionalFormatting>
  <conditionalFormatting sqref="I24:O29">
    <cfRule type="expression" dxfId="6" priority="10">
      <formula>MONTH(I24)&lt;&gt;MONTH($I$26)</formula>
    </cfRule>
  </conditionalFormatting>
  <conditionalFormatting sqref="P7:V12">
    <cfRule type="expression" dxfId="5" priority="17">
      <formula>MONTH(P7)&lt;&gt;MONTH($P$9)</formula>
    </cfRule>
  </conditionalFormatting>
  <conditionalFormatting sqref="P15:V21">
    <cfRule type="expression" dxfId="4" priority="13">
      <formula>MONTH(P15)&lt;&gt;MONTH($P$17)</formula>
    </cfRule>
  </conditionalFormatting>
  <conditionalFormatting sqref="P24:V29">
    <cfRule type="expression" dxfId="3" priority="9">
      <formula>MONTH(P24)&lt;&gt;MONTH($P$26)</formula>
    </cfRule>
  </conditionalFormatting>
  <conditionalFormatting sqref="W7:AC12">
    <cfRule type="expression" dxfId="2" priority="16">
      <formula>MONTH(W7)&lt;&gt;MONTH($W$9)</formula>
    </cfRule>
  </conditionalFormatting>
  <conditionalFormatting sqref="W15:AC21">
    <cfRule type="expression" dxfId="1" priority="12">
      <formula>MONTH(W15)&lt;&gt;MONTH($W$17)</formula>
    </cfRule>
  </conditionalFormatting>
  <conditionalFormatting sqref="W24:AC29">
    <cfRule type="expression" dxfId="0" priority="8">
      <formula>MONTH(W24)&lt;&gt;MONTH($W$26)</formula>
    </cfRule>
  </conditionalFormatting>
  <dataValidations xWindow="683" yWindow="479" count="28">
    <dataValidation type="list" errorStyle="warning" allowBlank="1" showInputMessage="1" showErrorMessage="1" error="Select First Day of the Week from the list. Select CANCEL, press ALT+DOWN ARROW for options, then DOWN ARROW and ENTER to make selection" prompt="Select First Day of the Week in this cell. Press ALT+DOWN ARROW for options, then DOWN ARROW and ENTER to make selection" sqref="K1:O1" xr:uid="{00000000-0002-0000-0000-000000000000}">
      <formula1>"SUNDAY,MONDAY,TUESDAY,WEDNESDAY,THURSDAY,FRIDAY,SATURDAY"</formula1>
    </dataValidation>
    <dataValidation allowBlank="1" showInputMessage="1" showErrorMessage="1" prompt="Create a Full Year Global Calendar in this worksheet. Select first day of the week in cell K1 and enter calendar year in cell B2. Calendar dates update automatically" sqref="A1" xr:uid="{00000000-0002-0000-0000-000001000000}"/>
    <dataValidation allowBlank="1" showInputMessage="1" showErrorMessage="1" prompt="Select First Day of The Week in cell at right, calendar Year in cell below" sqref="B1:J1" xr:uid="{00000000-0002-0000-0000-000002000000}"/>
    <dataValidation allowBlank="1" showInputMessage="1" showErrorMessage="1" prompt="Enter Year in this cell. Calendar dates are automatically updated in cells B3 through AC26" sqref="B2:AC4" xr:uid="{00000000-0002-0000-0000-000003000000}"/>
    <dataValidation allowBlank="1" showInputMessage="1" showErrorMessage="1" prompt="Calendar Month is in this cell. Calendar for this month is automatically updated in cells B4 through H10 and contains dates from previous, current, and next month" sqref="B5:H5" xr:uid="{00000000-0002-0000-0000-000004000000}"/>
    <dataValidation allowBlank="1" showInputMessage="1" showErrorMessage="1" prompt="Calendar Month is in this cell. Calendar for this month is automatically updated in cells I4 through O10 and contains dates from previous, current, and next month" sqref="I5:O5" xr:uid="{00000000-0002-0000-0000-000005000000}"/>
    <dataValidation allowBlank="1" showInputMessage="1" showErrorMessage="1" prompt="Calendar Month is in this cell. Calendar for this month is automatically updated in cells P4 through V10 and contains dates from previous, current, and next month" sqref="P5:V5" xr:uid="{00000000-0002-0000-0000-000006000000}"/>
    <dataValidation allowBlank="1" showInputMessage="1" showErrorMessage="1" prompt="Calendar Month is in this cell. Calendar for this month is automatically updated in cells W4 through AC10 and contains dates from previous, current, and next month" sqref="W5:AC5" xr:uid="{00000000-0002-0000-0000-000007000000}"/>
    <dataValidation allowBlank="1" showInputMessage="1" showErrorMessage="1" prompt="Calendar Month is in this cell. Calendar for this month is automatically updated in cells B12 through H18 and contains dates from previous, current, and next month" sqref="B13:H13" xr:uid="{00000000-0002-0000-0000-000008000000}"/>
    <dataValidation allowBlank="1" showInputMessage="1" showErrorMessage="1" prompt="Calendar Month is in this cell. Calendar for this month is automatically updated in cells I12 through O18 and contains dates from previous, current, and next month" sqref="I13:O13" xr:uid="{00000000-0002-0000-0000-000009000000}"/>
    <dataValidation allowBlank="1" showInputMessage="1" showErrorMessage="1" prompt="Calendar Month is in this cell. Calendar for this month is automatically updated in cells P12 through V18 and contains dates from previous, current, and next month" sqref="P13:V13" xr:uid="{00000000-0002-0000-0000-00000A000000}"/>
    <dataValidation allowBlank="1" showInputMessage="1" showErrorMessage="1" prompt="Calendar Month is in this cell. Calendar for this month is automatically updated in cells W12 through AC18 and contains dates from previous, current, and next month" sqref="W13:AC13" xr:uid="{00000000-0002-0000-0000-00000B000000}"/>
    <dataValidation allowBlank="1" showInputMessage="1" showErrorMessage="1" prompt="Calendar Month is in this cell. Calendar for this month is automatically updated in cells B20 through H26 and contains dates from previous, current, and next month" sqref="B22:H22" xr:uid="{00000000-0002-0000-0000-00000C000000}"/>
    <dataValidation allowBlank="1" showInputMessage="1" showErrorMessage="1" prompt="Calendar Month is in this cell. Calendar for this month is automatically updated in cells I20 through O26 and contains dates from previous, current, and next month" sqref="I22:O22" xr:uid="{00000000-0002-0000-0000-00000D000000}"/>
    <dataValidation allowBlank="1" showInputMessage="1" showErrorMessage="1" prompt="Calendar Month is in this cell. Calendar for this month is automatically updated in cells P20 through V26 and contains dates from previous, current, and next month" sqref="P22:V22" xr:uid="{00000000-0002-0000-0000-00000E000000}"/>
    <dataValidation allowBlank="1" showInputMessage="1" showErrorMessage="1" prompt="Calendar Month is in this cell. Calendar for this month is automatically updated in cells W20 through AC26 and contains dates from previous, current, and next month" sqref="W22:AC22" xr:uid="{00000000-0002-0000-0000-00000F000000}"/>
    <dataValidation allowBlank="1" showInputMessage="1" showErrorMessage="1" prompt="Weekdays for the month in cell above are in cells B4 through H4" sqref="B6" xr:uid="{00000000-0002-0000-0000-000010000000}"/>
    <dataValidation allowBlank="1" showInputMessage="1" showErrorMessage="1" prompt="Weekdays for the month in cell above are in cells I4 through O4" sqref="I6" xr:uid="{00000000-0002-0000-0000-000011000000}"/>
    <dataValidation allowBlank="1" showInputMessage="1" showErrorMessage="1" prompt="Weekdays for the month in cell above are in cells P4 through V4" sqref="P6" xr:uid="{00000000-0002-0000-0000-000012000000}"/>
    <dataValidation allowBlank="1" showInputMessage="1" showErrorMessage="1" prompt="Weekdays for the month in cell above are in cells W4 through AC4" sqref="W6" xr:uid="{00000000-0002-0000-0000-000013000000}"/>
    <dataValidation allowBlank="1" showInputMessage="1" showErrorMessage="1" prompt="Weekdays for the month in cell above are in cells B12 through H12" sqref="B14" xr:uid="{00000000-0002-0000-0000-000014000000}"/>
    <dataValidation allowBlank="1" showInputMessage="1" showErrorMessage="1" prompt="Weekdays for the month in cell above are in cells B20 through H20" sqref="B23" xr:uid="{00000000-0002-0000-0000-000015000000}"/>
    <dataValidation allowBlank="1" showInputMessage="1" showErrorMessage="1" prompt="Weekdays for the month in cell above are in cells I12 through O12" sqref="I14" xr:uid="{00000000-0002-0000-0000-000016000000}"/>
    <dataValidation allowBlank="1" showInputMessage="1" showErrorMessage="1" prompt="Weekdays for the month in cell above are in cells P12 through V12" sqref="P14" xr:uid="{00000000-0002-0000-0000-000017000000}"/>
    <dataValidation allowBlank="1" showInputMessage="1" showErrorMessage="1" prompt="Weekdays for the month in cell above are in cells W12 through AC12" sqref="W14" xr:uid="{00000000-0002-0000-0000-000018000000}"/>
    <dataValidation allowBlank="1" showInputMessage="1" showErrorMessage="1" prompt="Weekdays for the month in cell above are in cells I20 through O20" sqref="I23" xr:uid="{00000000-0002-0000-0000-000019000000}"/>
    <dataValidation allowBlank="1" showInputMessage="1" showErrorMessage="1" prompt="Weekdays for the month in cell above are in cells P20 through V20" sqref="P23" xr:uid="{00000000-0002-0000-0000-00001A000000}"/>
    <dataValidation allowBlank="1" showInputMessage="1" showErrorMessage="1" prompt="Weekdays for the month in cell above are in cells W20 through AC20" sqref="W23" xr:uid="{00000000-0002-0000-0000-00001B000000}"/>
  </dataValidations>
  <printOptions horizontalCentered="1"/>
  <pageMargins left="0.25" right="0.25" top="0.25" bottom="0.25" header="0.3" footer="0.3"/>
  <pageSetup scale="64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57A69F-DC90-4D7D-A8BB-F220867A564F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893B62F9-6883-42D9-9D95-09F28DBB4D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C98BA9-47E9-4236-BEAD-EDC1F1850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Full Year Calendar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'Full Year Calendar'!Print_Area</vt:lpstr>
      <vt:lpstr>RowTitleRegion1..K1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2019-06-16T10:09:37Z</dcterms:created>
  <dcterms:modified xsi:type="dcterms:W3CDTF">2025-05-07T19:20:54Z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